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IT Tools\"/>
    </mc:Choice>
  </mc:AlternateContent>
  <xr:revisionPtr revIDLastSave="0" documentId="13_ncr:1_{7EA93619-F06D-41AE-8D94-2ABAD7F34631}"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OJT!$A$1:$H$19</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C7" i="1"/>
  <c r="I15" i="1" l="1"/>
  <c r="I16" i="1"/>
  <c r="I17" i="1"/>
  <c r="I18" i="1"/>
  <c r="H16" i="7" l="1"/>
  <c r="H17" i="7"/>
  <c r="H15" i="7" l="1"/>
  <c r="H20" i="1" l="1"/>
  <c r="I14" i="1"/>
  <c r="I13" i="1"/>
  <c r="I12" i="1"/>
  <c r="A3" i="7" l="1"/>
  <c r="A3" i="1"/>
  <c r="C16" i="4" l="1"/>
  <c r="I6" i="1" s="1"/>
  <c r="H7" i="7" l="1"/>
  <c r="G20" i="1"/>
  <c r="F19" i="7"/>
  <c r="G19" i="7"/>
  <c r="C7" i="7"/>
  <c r="C6" i="1"/>
  <c r="H19" i="7" l="1"/>
  <c r="I20" i="1"/>
  <c r="H14" i="7"/>
  <c r="H13" i="7"/>
</calcChain>
</file>

<file path=xl/sharedStrings.xml><?xml version="1.0" encoding="utf-8"?>
<sst xmlns="http://schemas.openxmlformats.org/spreadsheetml/2006/main" count="119" uniqueCount="79">
  <si>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</si>
  <si>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</si>
  <si>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</si>
  <si>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</si>
  <si>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</si>
  <si>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</si>
  <si>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</si>
  <si>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</si>
  <si>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</si>
  <si>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</si>
  <si>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</si>
  <si>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</si>
  <si>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</si>
  <si>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</si>
  <si>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</si>
  <si>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</si>
  <si>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</si>
  <si>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</si>
  <si>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</si>
  <si>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</si>
  <si>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</si>
  <si>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</si>
  <si>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</si>
  <si>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</si>
  <si>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</si>
  <si>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</si>
  <si>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</si>
  <si>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</si>
  <si>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</si>
  <si>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</si>
  <si>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</si>
  <si>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</si>
  <si>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</si>
  <si>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</si>
  <si>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</si>
  <si>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</si>
  <si>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</si>
  <si>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</si>
  <si>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</si>
  <si>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</si>
  <si>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</si>
  <si>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</si>
  <si>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</si>
  <si>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</si>
  <si>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</si>
  <si>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</si>
  <si>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</si>
  <si>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</si>
  <si>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</si>
  <si>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</si>
  <si>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</si>
  <si>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</si>
  <si>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</si>
  <si>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</si>
  <si>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</si>
  <si>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</si>
  <si>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</si>
  <si>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</si>
  <si>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</si>
  <si>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</si>
  <si>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</si>
  <si>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</si>
  <si>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</si>
  <si>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</si>
  <si>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</si>
  <si>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t>Business Intelligence Developer/Architect</t>
  </si>
  <si>
    <r>
      <t>Business intelligence</t>
    </r>
    <r>
      <rPr>
        <sz val="10"/>
        <color rgb="FF0A3B61"/>
        <rFont val="Calibri"/>
        <family val="2"/>
        <scheme val="minor"/>
      </rPr>
      <t xml:space="preserve"> – Know how to use a set of techniques and tools for the acquisition and transformation of raw data into meaningful and useful information for the purposes of business analysis (sometimes referred to as “data surfacing”). </t>
    </r>
  </si>
  <si>
    <r>
      <t xml:space="preserve">Data warehousing </t>
    </r>
    <r>
      <rPr>
        <sz val="10"/>
        <color rgb="FF0A3B61"/>
        <rFont val="Calibri"/>
        <family val="2"/>
        <scheme val="minor"/>
      </rPr>
      <t xml:space="preserve">– Understand the system used for reporting and data analysis; often central repositories of integrated data from one or more disparate sources. Data warehouses store current and historical data and are used for creating analytical reports for knowledge workers throughout
the organization. </t>
    </r>
  </si>
  <si>
    <r>
      <t>Database administration/ management</t>
    </r>
    <r>
      <rPr>
        <sz val="10"/>
        <color rgb="FF0A3B61"/>
        <rFont val="Calibri"/>
        <family val="2"/>
        <scheme val="minor"/>
      </rPr>
      <t xml:space="preserve"> – Be able to master the use of specialized software to store and organize data. This work may include capacity planning, installation, configuration, database design, migration, performance monitoring, security, troubleshooting, back-up, and data record retention. </t>
    </r>
  </si>
  <si>
    <r>
      <t xml:space="preserve">Data mining </t>
    </r>
    <r>
      <rPr>
        <sz val="10"/>
        <color rgb="FF0A3B61"/>
        <rFont val="Calibri"/>
        <family val="2"/>
        <scheme val="minor"/>
      </rPr>
      <t xml:space="preserve">– Understand the computational process of discovering patterns in large data sets involving methods at the intersection of artificial intelligence, machine learning, statistics, and database systems. </t>
    </r>
  </si>
  <si>
    <r>
      <t xml:space="preserve">Manage information resources </t>
    </r>
    <r>
      <rPr>
        <sz val="10"/>
        <color rgb="FF0A3B61"/>
        <rFont val="Calibri"/>
        <family val="2"/>
        <scheme val="minor"/>
      </rPr>
      <t>– Be able to operate with a cycle of organizational activity, including acquisition, compilation, organization, distribution, and disposition through archival or
deletion.</t>
    </r>
    <r>
      <rPr>
        <b/>
        <sz val="10"/>
        <color rgb="FF0A3B61"/>
        <rFont val="Calibri"/>
        <family val="2"/>
        <scheme val="minor"/>
      </rPr>
      <t xml:space="preserve"> </t>
    </r>
  </si>
  <si>
    <r>
      <t xml:space="preserve">Analyze mined information </t>
    </r>
    <r>
      <rPr>
        <sz val="10"/>
        <color rgb="FF0A3B61"/>
        <rFont val="Calibri"/>
        <family val="2"/>
        <scheme val="minor"/>
      </rPr>
      <t xml:space="preserve">– Know how to review and interpret information collected from one or more sources. </t>
    </r>
  </si>
  <si>
    <r>
      <t>Provide technical assistance to staff and contractors</t>
    </r>
    <r>
      <rPr>
        <sz val="10"/>
        <color rgb="FF0A3B61"/>
        <rFont val="Calibri"/>
        <family val="2"/>
        <scheme val="minor"/>
      </rPr>
      <t xml:space="preserve">– Know how to provide advanced customer service to end business users and associates/ team members. </t>
    </r>
  </si>
  <si>
    <r>
      <rPr>
        <b/>
        <sz val="10"/>
        <color rgb="FF0A3B61"/>
        <rFont val="Calibri"/>
        <family val="2"/>
        <scheme val="minor"/>
      </rPr>
      <t>Understand control procedures</t>
    </r>
    <r>
      <rPr>
        <sz val="10"/>
        <color rgb="FF0A3B61"/>
        <rFont val="Calibri"/>
        <family val="2"/>
        <scheme val="minor"/>
      </rPr>
      <t xml:space="preserve"> – Be able to demonstrate proficiency and interpretation of controls used to collect, analyze, and protect data. </t>
    </r>
  </si>
  <si>
    <r>
      <rPr>
        <b/>
        <sz val="10"/>
        <color rgb="FF0A3B61"/>
        <rFont val="Calibri"/>
        <family val="2"/>
        <scheme val="minor"/>
      </rPr>
      <t>Business Intelligence Developer/Architect</t>
    </r>
    <r>
      <rPr>
        <sz val="10"/>
        <color rgb="FF0A3B61"/>
        <rFont val="Calibri"/>
        <family val="2"/>
        <scheme val="minor"/>
      </rPr>
      <t xml:space="preserve"> – The individual in this position is responsible fordeveloping, deploying, and maintaining business intelligence interfaces. Often, they create tools or troubleshoot current methods to improve the company’s information technology processes. They simplify highly technical language and complex information into layman’s terms for others in the organization to understand. 
</t>
    </r>
  </si>
  <si>
    <r>
      <t>Data analytics</t>
    </r>
    <r>
      <rPr>
        <sz val="10"/>
        <color rgb="FF0A3B61"/>
        <rFont val="Calibri"/>
        <family val="2"/>
        <scheme val="minor"/>
      </rPr>
      <t xml:space="preserve"> – Understand a set of tools and the process used to inspect, clean, transform, and model data with the goal of discovering useful information, suggesting conclusions, and supporting decision-making. </t>
    </r>
  </si>
  <si>
    <r>
      <t xml:space="preserve">Big data </t>
    </r>
    <r>
      <rPr>
        <sz val="10"/>
        <color rgb="FF0A3B61"/>
        <rFont val="Calibri"/>
        <family val="2"/>
        <scheme val="minor"/>
      </rPr>
      <t xml:space="preserve">– Know how to interpret data sets that are so large or complex that traditional data processing applications are inadequate. Challenges include analysis, capture, data curation, search, sharing, storage, transfer, visualization, querying and information privacy. </t>
    </r>
  </si>
  <si>
    <r>
      <t>Server/data center management</t>
    </r>
    <r>
      <rPr>
        <sz val="10"/>
        <color rgb="FF0A3B61"/>
        <rFont val="Calibri"/>
        <family val="2"/>
        <scheme val="minor"/>
      </rPr>
      <t xml:space="preserve"> – Understand the key tasks associated with protecting data from security breaches. </t>
    </r>
  </si>
  <si>
    <r>
      <t xml:space="preserve">Report on findings </t>
    </r>
    <r>
      <rPr>
        <sz val="10"/>
        <color rgb="FF0A3B61"/>
        <rFont val="Calibri"/>
        <family val="2"/>
        <scheme val="minor"/>
      </rPr>
      <t xml:space="preserve">– Be able to interpret and compile information to share with end business users and colleagues in the information technology field.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</si>
</sst>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619124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739775</xdr:colOff>
      <xdr:row>0</xdr:row>
      <xdr:rowOff>527049</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A3" sqref="A3:H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7"/>
      <c r="B1" s="37"/>
      <c r="C1" s="37"/>
      <c r="D1" s="37"/>
      <c r="E1" s="37"/>
      <c r="F1" s="37"/>
      <c r="G1" s="37"/>
      <c r="H1" s="37"/>
    </row>
    <row r="2" spans="1:8" ht="37.5" customHeight="1" x14ac:dyDescent="0.3">
      <c r="A2" s="38" t="s">
        <v>27</v>
      </c>
      <c r="B2" s="38"/>
      <c r="C2" s="38"/>
      <c r="D2" s="38"/>
      <c r="E2" s="38"/>
      <c r="F2" s="38"/>
      <c r="G2" s="38"/>
      <c r="H2" s="38"/>
    </row>
    <row r="3" spans="1:8" ht="37.5" customHeight="1" x14ac:dyDescent="0.3">
      <c r="A3" s="38" t="s">
        <v>64</v>
      </c>
      <c r="B3" s="40"/>
      <c r="C3" s="40"/>
      <c r="D3" s="40"/>
      <c r="E3" s="40"/>
      <c r="F3" s="40"/>
      <c r="G3" s="40"/>
      <c r="H3" s="40"/>
    </row>
    <row r="4" spans="1:8" ht="37.950000000000003" customHeight="1" x14ac:dyDescent="0.3">
      <c r="A4" s="38" t="s">
        <v>65</v>
      </c>
      <c r="B4" s="38"/>
      <c r="C4" s="38"/>
      <c r="D4" s="38"/>
      <c r="E4" s="38"/>
      <c r="F4" s="38"/>
      <c r="G4" s="38"/>
      <c r="H4" s="38"/>
    </row>
    <row r="5" spans="1:8" s="10" customFormat="1" ht="31.2" x14ac:dyDescent="0.3">
      <c r="A5" s="38" t="s">
        <v>60</v>
      </c>
      <c r="B5" s="38"/>
      <c r="C5" s="38"/>
      <c r="D5" s="38"/>
      <c r="E5" s="38"/>
      <c r="F5" s="38"/>
      <c r="G5" s="38"/>
      <c r="H5" s="38"/>
    </row>
    <row r="6" spans="1:8" s="3" customFormat="1" ht="31.2" x14ac:dyDescent="0.3">
      <c r="A6" s="38" t="s">
        <v>20</v>
      </c>
      <c r="B6" s="38"/>
      <c r="C6" s="38"/>
      <c r="D6" s="38"/>
      <c r="E6" s="38"/>
      <c r="F6" s="38"/>
      <c r="G6" s="38"/>
      <c r="H6" s="38"/>
    </row>
    <row r="7" spans="1:8" s="3" customFormat="1" ht="73.5" customHeight="1" x14ac:dyDescent="0.3">
      <c r="A7" s="39" t="s">
        <v>74</v>
      </c>
      <c r="B7" s="39"/>
      <c r="C7" s="39"/>
      <c r="D7" s="39"/>
      <c r="E7" s="39"/>
      <c r="F7" s="39"/>
      <c r="G7" s="39"/>
      <c r="H7" s="39"/>
    </row>
    <row r="8" spans="1:8" s="3" customFormat="1" ht="23.4" x14ac:dyDescent="0.45">
      <c r="A8" s="2"/>
      <c r="B8" s="4"/>
      <c r="C8" s="5"/>
      <c r="D8" s="5"/>
      <c r="E8" s="5"/>
      <c r="F8" s="5"/>
      <c r="G8" s="8"/>
      <c r="H8" s="8"/>
    </row>
    <row r="9" spans="1:8" s="3" customFormat="1" ht="23.4" x14ac:dyDescent="0.45">
      <c r="A9" s="34" t="s">
        <v>28</v>
      </c>
      <c r="B9" s="34"/>
      <c r="C9" s="36">
        <v>44774</v>
      </c>
      <c r="D9" s="36"/>
      <c r="E9" s="36"/>
      <c r="F9" s="36"/>
      <c r="G9" s="8"/>
      <c r="H9" s="8"/>
    </row>
    <row r="10" spans="1:8" s="3" customFormat="1" ht="23.1" customHeight="1" x14ac:dyDescent="0.45">
      <c r="A10" s="34" t="s">
        <v>4</v>
      </c>
      <c r="B10" s="34"/>
      <c r="C10" s="36">
        <v>45139</v>
      </c>
      <c r="D10" s="36"/>
      <c r="E10" s="36"/>
      <c r="F10" s="36"/>
      <c r="G10" s="8"/>
      <c r="H10" s="8"/>
    </row>
    <row r="11" spans="1:8" s="3" customFormat="1" ht="23.1" customHeight="1" x14ac:dyDescent="0.45">
      <c r="A11" s="17"/>
      <c r="B11" s="17"/>
      <c r="C11" s="18"/>
      <c r="D11" s="18"/>
      <c r="E11" s="18"/>
      <c r="F11" s="18"/>
      <c r="G11" s="8"/>
      <c r="H11" s="8"/>
    </row>
    <row r="12" spans="1:8" s="3" customFormat="1" ht="23.1" customHeight="1" x14ac:dyDescent="0.45">
      <c r="A12" s="34" t="s">
        <v>29</v>
      </c>
      <c r="B12" s="34"/>
      <c r="C12" s="35" t="s">
        <v>30</v>
      </c>
      <c r="D12" s="35"/>
      <c r="E12" s="35"/>
      <c r="F12" s="35"/>
      <c r="G12" s="35"/>
      <c r="H12" s="35"/>
    </row>
    <row r="13" spans="1:8" s="3" customFormat="1" ht="23.1" customHeight="1" x14ac:dyDescent="0.45">
      <c r="A13" s="34" t="s">
        <v>31</v>
      </c>
      <c r="B13" s="34"/>
      <c r="C13" s="35" t="s">
        <v>32</v>
      </c>
      <c r="D13" s="35"/>
      <c r="E13" s="35"/>
      <c r="F13" s="35"/>
      <c r="G13" s="35"/>
      <c r="H13" s="35"/>
    </row>
    <row r="14" spans="1:8" s="3" customFormat="1" ht="23.1" customHeight="1" x14ac:dyDescent="0.45">
      <c r="A14" s="34" t="s">
        <v>33</v>
      </c>
      <c r="B14" s="34"/>
      <c r="C14" s="35" t="s">
        <v>34</v>
      </c>
      <c r="D14" s="35"/>
      <c r="E14" s="35"/>
      <c r="F14" s="35"/>
      <c r="G14" s="35"/>
      <c r="H14" s="35"/>
    </row>
    <row r="15" spans="1:8" ht="23.4" x14ac:dyDescent="0.45">
      <c r="A15" s="34" t="s">
        <v>35</v>
      </c>
      <c r="B15" s="34"/>
      <c r="C15" s="35" t="s">
        <v>36</v>
      </c>
      <c r="D15" s="35"/>
      <c r="E15" s="35"/>
      <c r="F15" s="35"/>
      <c r="G15" s="35"/>
      <c r="H15" s="35"/>
    </row>
    <row r="16" spans="1:8" ht="23.4" x14ac:dyDescent="0.45">
      <c r="A16" s="34" t="s">
        <v>37</v>
      </c>
      <c r="B16" s="34"/>
      <c r="C16" s="36">
        <f ca="1">TODAY()</f>
        <v>44771</v>
      </c>
      <c r="D16" s="35"/>
      <c r="E16" s="35"/>
      <c r="F16" s="35"/>
      <c r="G16" s="35"/>
      <c r="H16" s="35"/>
    </row>
    <row r="17" spans="1:1" x14ac:dyDescent="0.3">
      <c r="A17" s="29" t="s">
        <v>58</v>
      </c>
    </row>
  </sheetData>
  <sheetProtection sheet="1" selectLockedCells="1"/>
  <mergeCells count="21">
    <mergeCell ref="A1:H1"/>
    <mergeCell ref="A6:H6"/>
    <mergeCell ref="A7:H7"/>
    <mergeCell ref="A4:H4"/>
    <mergeCell ref="A10:B10"/>
    <mergeCell ref="C10:F10"/>
    <mergeCell ref="A3:H3"/>
    <mergeCell ref="A9:B9"/>
    <mergeCell ref="C9:F9"/>
    <mergeCell ref="A5:H5"/>
    <mergeCell ref="A2:H2"/>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5"/>
  <sheetViews>
    <sheetView zoomScaleNormal="100" zoomScaleSheetLayoutView="100" workbookViewId="0">
      <selection activeCell="B18" sqref="B1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7"/>
      <c r="B1" s="37"/>
      <c r="C1" s="37"/>
      <c r="D1" s="37"/>
      <c r="E1" s="37"/>
      <c r="F1" s="37"/>
      <c r="G1" s="37"/>
      <c r="H1" s="37"/>
      <c r="I1" s="37"/>
    </row>
    <row r="2" spans="1:9" ht="37.5" customHeight="1" x14ac:dyDescent="0.3">
      <c r="A2" s="38" t="s">
        <v>27</v>
      </c>
      <c r="B2" s="38"/>
      <c r="C2" s="38"/>
      <c r="D2" s="38"/>
      <c r="E2" s="38"/>
      <c r="F2" s="38"/>
      <c r="G2" s="38"/>
      <c r="H2" s="38"/>
      <c r="I2" s="38"/>
    </row>
    <row r="3" spans="1:9" ht="37.950000000000003" customHeight="1" x14ac:dyDescent="0.3">
      <c r="A3" s="40" t="str">
        <f>Description!A3</f>
        <v>Competency Model for Information Technology Occupation:</v>
      </c>
      <c r="B3" s="40"/>
      <c r="C3" s="40"/>
      <c r="D3" s="40"/>
      <c r="E3" s="40"/>
      <c r="F3" s="40"/>
      <c r="G3" s="40"/>
      <c r="H3" s="40"/>
      <c r="I3" s="40"/>
    </row>
    <row r="4" spans="1:9" s="3" customFormat="1" ht="31.2" x14ac:dyDescent="0.3">
      <c r="A4" s="38" t="s">
        <v>65</v>
      </c>
      <c r="B4" s="38"/>
      <c r="C4" s="38"/>
      <c r="D4" s="38"/>
      <c r="E4" s="38"/>
      <c r="F4" s="38"/>
      <c r="G4" s="38"/>
      <c r="H4" s="38"/>
      <c r="I4" s="38"/>
    </row>
    <row r="5" spans="1:9" customFormat="1" ht="53.4" customHeight="1" x14ac:dyDescent="0.3">
      <c r="A5" s="44" t="s">
        <v>63</v>
      </c>
      <c r="B5" s="45"/>
      <c r="C5" s="45"/>
      <c r="D5" s="45"/>
      <c r="E5" s="45"/>
      <c r="F5" s="45"/>
      <c r="G5" s="45"/>
      <c r="H5" s="45"/>
      <c r="I5" s="45"/>
    </row>
    <row r="6" spans="1:9" s="3" customFormat="1" ht="23.4" x14ac:dyDescent="0.45">
      <c r="A6" s="34" t="s">
        <v>3</v>
      </c>
      <c r="B6" s="34"/>
      <c r="C6" s="43" t="str">
        <f>Description!A6</f>
        <v>[Employee Name]</v>
      </c>
      <c r="D6" s="43"/>
      <c r="E6" s="43"/>
      <c r="F6" s="43"/>
      <c r="G6" s="43"/>
      <c r="H6" s="19" t="s">
        <v>38</v>
      </c>
      <c r="I6" s="21">
        <f ca="1">Description!C16</f>
        <v>44771</v>
      </c>
    </row>
    <row r="7" spans="1:9" s="3" customFormat="1" ht="23.4" x14ac:dyDescent="0.45">
      <c r="A7" s="34" t="s">
        <v>4</v>
      </c>
      <c r="B7" s="34"/>
      <c r="C7" s="36">
        <f>Description!C10</f>
        <v>45139</v>
      </c>
      <c r="D7" s="36"/>
      <c r="E7" s="36"/>
      <c r="F7" s="36"/>
      <c r="G7" s="36"/>
      <c r="H7" s="8"/>
      <c r="I7" s="8"/>
    </row>
    <row r="8" spans="1:9" ht="41.7" customHeight="1" x14ac:dyDescent="0.45">
      <c r="A8" s="2"/>
      <c r="B8" s="4"/>
      <c r="C8" s="5"/>
      <c r="D8" s="5"/>
      <c r="E8" s="5"/>
      <c r="F8" s="5"/>
      <c r="G8" s="5"/>
      <c r="H8" s="8"/>
      <c r="I8" s="8"/>
    </row>
    <row r="9" spans="1:9" s="9" customFormat="1" ht="31.2" x14ac:dyDescent="0.3">
      <c r="A9" s="42" t="s">
        <v>52</v>
      </c>
      <c r="B9" s="42"/>
      <c r="C9" s="42"/>
      <c r="D9" s="42"/>
      <c r="E9" s="42"/>
      <c r="F9" s="42"/>
      <c r="G9" s="42"/>
      <c r="H9" s="42"/>
      <c r="I9" s="42"/>
    </row>
    <row r="10" spans="1:9" s="7" customFormat="1" ht="31.2" x14ac:dyDescent="0.3">
      <c r="A10" s="6"/>
      <c r="B10" s="6"/>
      <c r="C10" s="6"/>
      <c r="D10" s="6"/>
      <c r="E10" s="6"/>
      <c r="F10" s="6"/>
      <c r="G10" s="6"/>
      <c r="H10" s="6"/>
      <c r="I10" s="6"/>
    </row>
    <row r="11" spans="1:9" ht="31.2" x14ac:dyDescent="0.3">
      <c r="A11" s="31" t="s">
        <v>0</v>
      </c>
      <c r="B11" s="31" t="s">
        <v>6</v>
      </c>
      <c r="C11" s="31" t="s">
        <v>1</v>
      </c>
      <c r="D11" s="31" t="s">
        <v>39</v>
      </c>
      <c r="E11" s="31" t="s">
        <v>7</v>
      </c>
      <c r="F11" s="31" t="s">
        <v>22</v>
      </c>
      <c r="G11" s="31" t="s">
        <v>41</v>
      </c>
      <c r="H11" s="31" t="s">
        <v>21</v>
      </c>
      <c r="I11" s="31" t="s">
        <v>2</v>
      </c>
    </row>
    <row r="12" spans="1:9" ht="110.4" x14ac:dyDescent="0.3">
      <c r="A12" s="27" t="s">
        <v>75</v>
      </c>
      <c r="B12" s="11" t="s">
        <v>13</v>
      </c>
      <c r="C12" s="11" t="s">
        <v>5</v>
      </c>
      <c r="D12" s="12"/>
      <c r="E12" s="13" t="s">
        <v>59</v>
      </c>
      <c r="F12" s="13" t="s">
        <v>59</v>
      </c>
      <c r="G12" s="14">
        <v>0</v>
      </c>
      <c r="H12" s="14">
        <v>1</v>
      </c>
      <c r="I12" s="15">
        <f>(G12/H12)*100</f>
        <v>0</v>
      </c>
    </row>
    <row r="13" spans="1:9" ht="124.2" x14ac:dyDescent="0.3">
      <c r="A13" s="27" t="s">
        <v>66</v>
      </c>
      <c r="B13" s="11" t="s">
        <v>14</v>
      </c>
      <c r="C13" s="11" t="s">
        <v>9</v>
      </c>
      <c r="D13" s="12"/>
      <c r="E13" s="13" t="s">
        <v>59</v>
      </c>
      <c r="F13" s="13" t="s">
        <v>59</v>
      </c>
      <c r="G13" s="14">
        <v>0</v>
      </c>
      <c r="H13" s="14">
        <v>1</v>
      </c>
      <c r="I13" s="15">
        <f t="shared" ref="I13:I14" si="0">(G13/H13)*100</f>
        <v>0</v>
      </c>
    </row>
    <row r="14" spans="1:9" ht="138" x14ac:dyDescent="0.3">
      <c r="A14" s="27" t="s">
        <v>76</v>
      </c>
      <c r="B14" s="11" t="s">
        <v>15</v>
      </c>
      <c r="C14" s="11" t="s">
        <v>10</v>
      </c>
      <c r="D14" s="12"/>
      <c r="E14" s="13" t="s">
        <v>59</v>
      </c>
      <c r="F14" s="13" t="s">
        <v>59</v>
      </c>
      <c r="G14" s="14">
        <v>0</v>
      </c>
      <c r="H14" s="14">
        <v>1</v>
      </c>
      <c r="I14" s="15">
        <f t="shared" si="0"/>
        <v>0</v>
      </c>
    </row>
    <row r="15" spans="1:9" ht="179.4" x14ac:dyDescent="0.3">
      <c r="A15" s="27" t="s">
        <v>67</v>
      </c>
      <c r="B15" s="11" t="s">
        <v>16</v>
      </c>
      <c r="C15" s="11" t="s">
        <v>11</v>
      </c>
      <c r="D15" s="12"/>
      <c r="E15" s="13" t="s">
        <v>59</v>
      </c>
      <c r="F15" s="13" t="s">
        <v>59</v>
      </c>
      <c r="G15" s="14">
        <v>0</v>
      </c>
      <c r="H15" s="14">
        <v>1</v>
      </c>
      <c r="I15" s="15">
        <f t="shared" ref="I15:I18" si="1">(G15/H15)*100</f>
        <v>0</v>
      </c>
    </row>
    <row r="16" spans="1:9" ht="151.80000000000001" x14ac:dyDescent="0.3">
      <c r="A16" s="27" t="s">
        <v>68</v>
      </c>
      <c r="B16" s="11" t="s">
        <v>17</v>
      </c>
      <c r="C16" s="11" t="s">
        <v>12</v>
      </c>
      <c r="D16" s="12"/>
      <c r="E16" s="13" t="s">
        <v>59</v>
      </c>
      <c r="F16" s="13" t="s">
        <v>59</v>
      </c>
      <c r="G16" s="14">
        <v>0</v>
      </c>
      <c r="H16" s="14">
        <v>1</v>
      </c>
      <c r="I16" s="15">
        <f t="shared" si="1"/>
        <v>0</v>
      </c>
    </row>
    <row r="17" spans="1:9" ht="69" x14ac:dyDescent="0.3">
      <c r="A17" s="27" t="s">
        <v>77</v>
      </c>
      <c r="B17" s="11" t="s">
        <v>53</v>
      </c>
      <c r="C17" s="11" t="s">
        <v>56</v>
      </c>
      <c r="D17" s="12"/>
      <c r="E17" s="13" t="s">
        <v>59</v>
      </c>
      <c r="F17" s="13" t="s">
        <v>59</v>
      </c>
      <c r="G17" s="14">
        <v>0</v>
      </c>
      <c r="H17" s="14">
        <v>1</v>
      </c>
      <c r="I17" s="15">
        <f t="shared" si="1"/>
        <v>0</v>
      </c>
    </row>
    <row r="18" spans="1:9" ht="112.2" customHeight="1" x14ac:dyDescent="0.3">
      <c r="A18" s="27" t="s">
        <v>69</v>
      </c>
      <c r="B18" s="11" t="s">
        <v>54</v>
      </c>
      <c r="C18" s="11" t="s">
        <v>55</v>
      </c>
      <c r="D18" s="12"/>
      <c r="E18" s="13" t="s">
        <v>59</v>
      </c>
      <c r="F18" s="13" t="s">
        <v>59</v>
      </c>
      <c r="G18" s="14">
        <v>0</v>
      </c>
      <c r="H18" s="14">
        <v>1</v>
      </c>
      <c r="I18" s="15">
        <f t="shared" si="1"/>
        <v>0</v>
      </c>
    </row>
    <row r="19" spans="1:9" x14ac:dyDescent="0.3">
      <c r="A19" s="16"/>
      <c r="B19" s="16"/>
      <c r="C19" s="16"/>
      <c r="D19" s="16"/>
      <c r="E19" s="16"/>
      <c r="F19" s="16"/>
      <c r="G19" s="16"/>
      <c r="H19" s="16"/>
      <c r="I19" s="16"/>
    </row>
    <row r="20" spans="1:9" ht="18" x14ac:dyDescent="0.35">
      <c r="D20" s="41" t="s">
        <v>26</v>
      </c>
      <c r="E20" s="41"/>
      <c r="F20" s="41"/>
      <c r="G20" s="30">
        <f>SUM(G19:G19)</f>
        <v>0</v>
      </c>
      <c r="H20" s="30">
        <f>SUM(H12:H19)</f>
        <v>7</v>
      </c>
      <c r="I20" s="15">
        <f t="shared" ref="I20" si="2">(G20/H20)*100</f>
        <v>0</v>
      </c>
    </row>
    <row r="21" spans="1:9" x14ac:dyDescent="0.3">
      <c r="A21" s="29" t="s">
        <v>58</v>
      </c>
    </row>
    <row r="35" ht="27.6" customHeight="1" x14ac:dyDescent="0.3"/>
  </sheetData>
  <sheetProtection sheet="1" selectLockedCells="1"/>
  <mergeCells count="11">
    <mergeCell ref="D20:F20"/>
    <mergeCell ref="A1:I1"/>
    <mergeCell ref="A4:I4"/>
    <mergeCell ref="A9:I9"/>
    <mergeCell ref="A6:B6"/>
    <mergeCell ref="A7:B7"/>
    <mergeCell ref="C6:G6"/>
    <mergeCell ref="C7:G7"/>
    <mergeCell ref="A3:I3"/>
    <mergeCell ref="A2:I2"/>
    <mergeCell ref="A5:I5"/>
  </mergeCells>
  <conditionalFormatting sqref="I12:I18">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0"/>
  <sheetViews>
    <sheetView tabSelected="1" zoomScaleNormal="100" zoomScaleSheetLayoutView="100" workbookViewId="0">
      <selection activeCell="C17" sqref="C17"/>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7"/>
      <c r="B1" s="37"/>
      <c r="C1" s="37"/>
      <c r="D1" s="37"/>
      <c r="E1" s="37"/>
      <c r="F1" s="37"/>
      <c r="G1" s="37"/>
      <c r="H1" s="37"/>
    </row>
    <row r="2" spans="1:9" ht="37.5" customHeight="1" x14ac:dyDescent="0.3">
      <c r="A2" s="38" t="s">
        <v>27</v>
      </c>
      <c r="B2" s="38"/>
      <c r="C2" s="38"/>
      <c r="D2" s="38"/>
      <c r="E2" s="38"/>
      <c r="F2" s="38"/>
      <c r="G2" s="38"/>
      <c r="H2" s="38"/>
      <c r="I2" s="28"/>
    </row>
    <row r="3" spans="1:9" ht="37.950000000000003" customHeight="1" x14ac:dyDescent="0.3">
      <c r="A3" s="40" t="str">
        <f>Description!A3</f>
        <v>Competency Model for Information Technology Occupation:</v>
      </c>
      <c r="B3" s="40"/>
      <c r="C3" s="40"/>
      <c r="D3" s="40"/>
      <c r="E3" s="40"/>
      <c r="F3" s="40"/>
      <c r="G3" s="40"/>
      <c r="H3" s="40"/>
    </row>
    <row r="4" spans="1:9" s="10" customFormat="1" ht="31.2" x14ac:dyDescent="0.3">
      <c r="A4" s="38" t="s">
        <v>65</v>
      </c>
      <c r="B4" s="38"/>
      <c r="C4" s="38"/>
      <c r="D4" s="38"/>
      <c r="E4" s="38"/>
      <c r="F4" s="38"/>
      <c r="G4" s="38"/>
      <c r="H4" s="38"/>
    </row>
    <row r="5" spans="1:9" s="32" customFormat="1" ht="49.2" customHeight="1" x14ac:dyDescent="0.3">
      <c r="A5" s="47" t="s">
        <v>61</v>
      </c>
      <c r="B5" s="47"/>
      <c r="C5" s="47"/>
      <c r="D5" s="47"/>
      <c r="E5" s="47"/>
      <c r="F5" s="47"/>
      <c r="G5" s="47"/>
      <c r="H5" s="47"/>
    </row>
    <row r="6" spans="1:9" s="3" customFormat="1" ht="23.4" x14ac:dyDescent="0.45">
      <c r="A6" s="2"/>
      <c r="B6" s="4"/>
      <c r="C6" s="5"/>
      <c r="D6" s="5"/>
      <c r="E6" s="5"/>
      <c r="F6" s="5"/>
      <c r="G6" s="8"/>
      <c r="H6" s="8"/>
    </row>
    <row r="7" spans="1:9" s="3" customFormat="1" ht="23.4" x14ac:dyDescent="0.45">
      <c r="A7" s="34" t="s">
        <v>3</v>
      </c>
      <c r="B7" s="34"/>
      <c r="C7" s="43" t="str">
        <f>Description!A6</f>
        <v>[Employee Name]</v>
      </c>
      <c r="D7" s="43"/>
      <c r="E7" s="43"/>
      <c r="F7" s="43"/>
      <c r="G7" s="20" t="s">
        <v>38</v>
      </c>
      <c r="H7" s="21">
        <f ca="1">Description!C16</f>
        <v>44771</v>
      </c>
    </row>
    <row r="8" spans="1:9" s="3" customFormat="1" ht="23.4" x14ac:dyDescent="0.45">
      <c r="A8" s="34" t="s">
        <v>4</v>
      </c>
      <c r="B8" s="34"/>
      <c r="C8" s="36">
        <f>Description!C10</f>
        <v>45139</v>
      </c>
      <c r="D8" s="36"/>
      <c r="E8" s="36"/>
      <c r="F8" s="36"/>
      <c r="G8" s="8"/>
      <c r="H8" s="8"/>
    </row>
    <row r="9" spans="1:9" ht="41.7" customHeight="1" x14ac:dyDescent="0.45">
      <c r="A9" s="2"/>
      <c r="B9" s="4"/>
      <c r="C9" s="5"/>
      <c r="D9" s="5"/>
      <c r="E9" s="5"/>
      <c r="F9" s="5"/>
      <c r="G9" s="8"/>
      <c r="H9" s="8"/>
    </row>
    <row r="10" spans="1:9" s="9" customFormat="1" ht="31.2" x14ac:dyDescent="0.3">
      <c r="A10" s="42" t="s">
        <v>62</v>
      </c>
      <c r="B10" s="42"/>
      <c r="C10" s="42"/>
      <c r="D10" s="42"/>
      <c r="E10" s="42"/>
      <c r="F10" s="42"/>
      <c r="G10" s="42"/>
      <c r="H10" s="42"/>
    </row>
    <row r="11" spans="1:9" s="7" customFormat="1" ht="31.2" x14ac:dyDescent="0.3">
      <c r="A11" s="6"/>
      <c r="B11" s="6"/>
      <c r="C11" s="6"/>
      <c r="D11" s="6"/>
      <c r="E11" s="6"/>
      <c r="F11" s="6"/>
      <c r="G11" s="6"/>
      <c r="H11" s="6"/>
    </row>
    <row r="12" spans="1:9" ht="113.25" customHeight="1" x14ac:dyDescent="0.3">
      <c r="A12" s="31" t="s">
        <v>18</v>
      </c>
      <c r="B12" s="31" t="s">
        <v>23</v>
      </c>
      <c r="C12" s="31" t="s">
        <v>24</v>
      </c>
      <c r="D12" s="31" t="s">
        <v>7</v>
      </c>
      <c r="E12" s="31" t="s">
        <v>25</v>
      </c>
      <c r="F12" s="31" t="s">
        <v>42</v>
      </c>
      <c r="G12" s="31" t="s">
        <v>8</v>
      </c>
      <c r="H12" s="31" t="s">
        <v>2</v>
      </c>
    </row>
    <row r="13" spans="1:9" ht="110.25" customHeight="1" x14ac:dyDescent="0.3">
      <c r="A13" s="27" t="s">
        <v>70</v>
      </c>
      <c r="B13" s="11" t="s">
        <v>19</v>
      </c>
      <c r="C13" s="11"/>
      <c r="D13" s="13" t="s">
        <v>59</v>
      </c>
      <c r="E13" s="13" t="s">
        <v>59</v>
      </c>
      <c r="F13" s="14">
        <v>0</v>
      </c>
      <c r="G13" s="14">
        <v>1</v>
      </c>
      <c r="H13" s="15">
        <f>(F13/G13)*100</f>
        <v>0</v>
      </c>
    </row>
    <row r="14" spans="1:9" ht="55.2" x14ac:dyDescent="0.3">
      <c r="A14" s="27" t="s">
        <v>71</v>
      </c>
      <c r="B14" s="11" t="s">
        <v>19</v>
      </c>
      <c r="C14" s="11"/>
      <c r="D14" s="13" t="s">
        <v>59</v>
      </c>
      <c r="E14" s="13" t="s">
        <v>59</v>
      </c>
      <c r="F14" s="14">
        <v>0</v>
      </c>
      <c r="G14" s="14">
        <v>1</v>
      </c>
      <c r="H14" s="15">
        <f t="shared" ref="H14:H19" si="0">(F14/G14)*100</f>
        <v>0</v>
      </c>
    </row>
    <row r="15" spans="1:9" ht="82.8" x14ac:dyDescent="0.3">
      <c r="A15" s="27" t="s">
        <v>78</v>
      </c>
      <c r="B15" s="11" t="s">
        <v>19</v>
      </c>
      <c r="C15" s="11"/>
      <c r="D15" s="13" t="s">
        <v>59</v>
      </c>
      <c r="E15" s="13" t="s">
        <v>59</v>
      </c>
      <c r="F15" s="14">
        <v>0</v>
      </c>
      <c r="G15" s="14">
        <v>1</v>
      </c>
      <c r="H15" s="15">
        <f t="shared" ref="H15" si="1">(F15/G15)*100</f>
        <v>0</v>
      </c>
    </row>
    <row r="16" spans="1:9" ht="82.8" x14ac:dyDescent="0.3">
      <c r="A16" s="27" t="s">
        <v>72</v>
      </c>
      <c r="B16" s="11" t="s">
        <v>19</v>
      </c>
      <c r="C16" s="11"/>
      <c r="D16" s="13" t="s">
        <v>59</v>
      </c>
      <c r="E16" s="13" t="s">
        <v>59</v>
      </c>
      <c r="F16" s="14">
        <v>0</v>
      </c>
      <c r="G16" s="14">
        <v>1</v>
      </c>
      <c r="H16" s="15">
        <f t="shared" ref="H16:H17" si="2">(F16/G16)*100</f>
        <v>0</v>
      </c>
    </row>
    <row r="17" spans="1:8" ht="82.8" x14ac:dyDescent="0.3">
      <c r="A17" s="33" t="s">
        <v>73</v>
      </c>
      <c r="B17" s="11" t="s">
        <v>19</v>
      </c>
      <c r="C17" s="11"/>
      <c r="D17" s="13" t="s">
        <v>59</v>
      </c>
      <c r="E17" s="13" t="s">
        <v>59</v>
      </c>
      <c r="F17" s="14">
        <v>0</v>
      </c>
      <c r="G17" s="14">
        <v>1</v>
      </c>
      <c r="H17" s="15">
        <f t="shared" si="2"/>
        <v>0</v>
      </c>
    </row>
    <row r="18" spans="1:8" x14ac:dyDescent="0.3">
      <c r="A18" s="16"/>
      <c r="B18" s="16"/>
      <c r="C18" s="16"/>
      <c r="D18" s="16"/>
      <c r="E18" s="16"/>
      <c r="F18" s="16"/>
      <c r="G18" s="16"/>
      <c r="H18" s="16"/>
    </row>
    <row r="19" spans="1:8" ht="18" x14ac:dyDescent="0.3">
      <c r="C19" s="41" t="s">
        <v>26</v>
      </c>
      <c r="D19" s="41"/>
      <c r="E19" s="46"/>
      <c r="F19" s="14">
        <f>SUM(F13:F18)</f>
        <v>0</v>
      </c>
      <c r="G19" s="14">
        <f>SUM(G13:G18)</f>
        <v>5</v>
      </c>
      <c r="H19" s="15">
        <f t="shared" si="0"/>
        <v>0</v>
      </c>
    </row>
    <row r="20" spans="1:8" x14ac:dyDescent="0.3">
      <c r="A20" s="29" t="s">
        <v>58</v>
      </c>
    </row>
  </sheetData>
  <sheetProtection sheet="1" selectLockedCells="1"/>
  <mergeCells count="11">
    <mergeCell ref="C19:E19"/>
    <mergeCell ref="A10:H10"/>
    <mergeCell ref="A5:H5"/>
    <mergeCell ref="A1:H1"/>
    <mergeCell ref="A4:H4"/>
    <mergeCell ref="A7:B7"/>
    <mergeCell ref="C7:F7"/>
    <mergeCell ref="A8:B8"/>
    <mergeCell ref="C8:F8"/>
    <mergeCell ref="A3:H3"/>
    <mergeCell ref="A2:H2"/>
  </mergeCells>
  <conditionalFormatting sqref="H13:H17">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9">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H13:H17</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8"/>
      <c r="C1" s="38"/>
      <c r="D1" s="38"/>
      <c r="E1" s="38"/>
      <c r="F1" s="38"/>
      <c r="G1" s="38"/>
      <c r="H1" s="38"/>
      <c r="I1" s="38"/>
      <c r="J1" s="38"/>
    </row>
    <row r="2" spans="1:10" ht="37.950000000000003" customHeight="1" x14ac:dyDescent="0.3">
      <c r="B2" s="38" t="s">
        <v>40</v>
      </c>
      <c r="C2" s="38"/>
      <c r="D2" s="38"/>
      <c r="E2" s="38"/>
      <c r="F2" s="38"/>
      <c r="G2" s="38"/>
      <c r="H2" s="38"/>
      <c r="I2" s="38"/>
      <c r="J2" s="38"/>
    </row>
    <row r="3" spans="1:10" s="22" customFormat="1" ht="22.95" customHeight="1" x14ac:dyDescent="0.3">
      <c r="A3" s="23" t="s">
        <v>44</v>
      </c>
      <c r="B3" s="39" t="s">
        <v>43</v>
      </c>
      <c r="C3" s="39"/>
      <c r="D3" s="39"/>
      <c r="E3" s="39"/>
      <c r="F3" s="39"/>
      <c r="G3" s="39"/>
      <c r="H3" s="39"/>
      <c r="I3" s="39"/>
      <c r="J3" s="39"/>
    </row>
    <row r="4" spans="1:10" ht="29.4" customHeight="1" x14ac:dyDescent="0.3">
      <c r="A4" s="23" t="s">
        <v>45</v>
      </c>
      <c r="B4" s="39" t="s">
        <v>46</v>
      </c>
      <c r="C4" s="39"/>
      <c r="D4" s="39"/>
      <c r="E4" s="39"/>
      <c r="F4" s="39"/>
      <c r="G4" s="39"/>
      <c r="H4" s="39"/>
      <c r="I4" s="39"/>
      <c r="J4" s="39"/>
    </row>
    <row r="5" spans="1:10" ht="45.6" customHeight="1" x14ac:dyDescent="0.3">
      <c r="A5" s="25" t="s">
        <v>47</v>
      </c>
      <c r="B5" s="39" t="s">
        <v>57</v>
      </c>
      <c r="C5" s="39"/>
      <c r="D5" s="39"/>
      <c r="E5" s="39"/>
      <c r="F5" s="39"/>
      <c r="G5" s="39"/>
      <c r="H5" s="39"/>
      <c r="I5" s="39"/>
      <c r="J5" s="39"/>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48</v>
      </c>
      <c r="B28" s="39" t="s">
        <v>49</v>
      </c>
      <c r="C28" s="39"/>
      <c r="D28" s="39"/>
      <c r="E28" s="39"/>
      <c r="F28" s="39"/>
      <c r="G28" s="39"/>
      <c r="H28" s="39"/>
      <c r="I28" s="39"/>
      <c r="J28" s="39"/>
    </row>
    <row r="29" spans="1:10" ht="69.45" customHeight="1" x14ac:dyDescent="0.3">
      <c r="A29" s="26" t="s">
        <v>50</v>
      </c>
      <c r="B29" s="39" t="s">
        <v>51</v>
      </c>
      <c r="C29" s="39"/>
      <c r="D29" s="39"/>
      <c r="E29" s="39"/>
      <c r="F29" s="39"/>
      <c r="G29" s="39"/>
      <c r="H29" s="39"/>
      <c r="I29" s="39"/>
      <c r="J29" s="39"/>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2022-07-29T15:19:33Z</dcterms:modified>
  <cp:contentStatus/>
</cp:coreProperties>
</file>