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CB3F44F2-AB3F-4A48-8969-18FC0733166C}" xr6:coauthVersionLast="47" xr6:coauthVersionMax="47" xr10:uidLastSave="{00000000-0000-0000-0000-000000000000}"/>
  <bookViews>
    <workbookView xWindow="59220" yWindow="630" windowWidth="17280" windowHeight="900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Instruction'!$A$1:$I$22</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7" l="1"/>
  <c r="I18" i="1" l="1"/>
  <c r="I16" i="1" l="1"/>
  <c r="I15" i="1"/>
  <c r="H16" i="7" l="1"/>
  <c r="H18" i="7"/>
  <c r="H19" i="7"/>
  <c r="H20" i="7"/>
  <c r="H21" i="7"/>
  <c r="I14" i="1" l="1"/>
  <c r="G23" i="7" l="1"/>
  <c r="H15" i="7"/>
  <c r="H14" i="7"/>
  <c r="H22" i="1" l="1"/>
  <c r="I12" i="1"/>
  <c r="I11" i="1"/>
  <c r="C7" i="7" l="1"/>
  <c r="C6" i="1"/>
  <c r="A2" i="7" l="1"/>
  <c r="A2" i="1"/>
  <c r="C14" i="4" l="1"/>
  <c r="I5" i="1" l="1"/>
  <c r="H6" i="7"/>
  <c r="G22" i="1"/>
  <c r="F23" i="7"/>
  <c r="C6" i="7"/>
  <c r="C5" i="1"/>
  <c r="H23" i="7" l="1"/>
  <c r="I22" i="1"/>
</calcChain>
</file>

<file path=xl/sharedStrings.xml><?xml version="1.0" encoding="utf-8"?>
<sst xmlns="http://schemas.openxmlformats.org/spreadsheetml/2006/main" count="145" uniqueCount="87">
  <si>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</si>
  <si>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</si>
  <si>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</si>
  <si>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</si>
  <si>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</si>
  <si>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</si>
  <si>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</si>
  <si>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</si>
  <si>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</si>
  <si>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</si>
  <si>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</si>
  <si>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</si>
  <si>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</si>
  <si>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</si>
  <si>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</si>
  <si>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</si>
  <si>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</si>
  <si>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</si>
  <si>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</si>
  <si>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</si>
  <si>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</si>
  <si>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</si>
  <si>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</si>
  <si>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</si>
  <si>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</si>
  <si>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</si>
  <si>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</si>
  <si>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</si>
  <si>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</si>
  <si>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</si>
  <si>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</si>
  <si>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</si>
  <si>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</si>
  <si>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</si>
  <si>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</si>
  <si>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</si>
  <si>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</si>
  <si>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</si>
  <si>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</si>
  <si>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</si>
  <si>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</si>
  <si>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</si>
  <si>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</si>
  <si>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</si>
  <si>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</si>
  <si>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</si>
  <si>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</si>
  <si>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</si>
  <si>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</si>
  <si>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</si>
  <si>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</si>
  <si>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</si>
  <si>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</si>
  <si>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</si>
  <si>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</si>
  <si>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</si>
  <si>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</si>
  <si>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</si>
  <si>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</si>
  <si>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</si>
  <si>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descripiton</t>
  </si>
  <si>
    <t xml:space="preserve">Competency Model for Agriculture Occupation:
Horticulture Farm Manager </t>
  </si>
  <si>
    <r>
      <rPr>
        <b/>
        <sz val="10"/>
        <color rgb="FF0A3B61"/>
        <rFont val="Calibri"/>
        <family val="2"/>
        <scheme val="minor"/>
      </rPr>
      <t>GAPS (Good Agriculture Practices) training  —</t>
    </r>
    <r>
      <rPr>
        <sz val="10"/>
        <color rgb="FF0A3B61"/>
        <rFont val="Calibri"/>
        <family val="2"/>
        <scheme val="minor"/>
      </rPr>
      <t xml:space="preserve"> Science based training on how to reduce the risks of microbial contamination in produce.</t>
    </r>
  </si>
  <si>
    <t>Competency Model for Agriculture Occupation:
Horticulture Farm Manager 
Dual-Training Program for</t>
  </si>
  <si>
    <r>
      <rPr>
        <b/>
        <sz val="10"/>
        <color rgb="FF0A3B61"/>
        <rFont val="Calibri"/>
        <family val="2"/>
        <scheme val="minor"/>
      </rPr>
      <t>Horticulture Farm Manager</t>
    </r>
    <r>
      <rPr>
        <sz val="10"/>
        <color rgb="FF0A3B61"/>
        <rFont val="Calibri"/>
        <family val="2"/>
        <scheme val="minor"/>
      </rPr>
      <t xml:space="preserve"> - An individual who leads a team in the processes of caring for and administering processes to ensure sound production of fruit, vegetables and/or flowers and plants to assure optimum productivity and profits. Horticulture Farm Managers are often responsible for all aspects of plant care, facility repair and maintenance at the site. They also are in-charge of marketing and selling the horticulture products as well.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</si>
  <si>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</si>
  <si>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Record keeping  — </t>
    </r>
    <r>
      <rPr>
        <sz val="10"/>
        <color rgb="FF0A3B61"/>
        <rFont val="Calibri"/>
        <family val="2"/>
        <scheme val="minor"/>
      </rPr>
      <t>Knowledge of record keeping procedures regarding production, economics and horticulture issue troubleshooting.</t>
    </r>
  </si>
  <si>
    <r>
      <rPr>
        <b/>
        <sz val="10"/>
        <color rgb="FF0A3B61"/>
        <rFont val="Calibri"/>
        <family val="2"/>
        <scheme val="minor"/>
      </rPr>
      <t xml:space="preserve">Employee management/training  — </t>
    </r>
    <r>
      <rPr>
        <sz val="10"/>
        <color rgb="FF0A3B61"/>
        <rFont val="Calibri"/>
        <family val="2"/>
        <scheme val="minor"/>
      </rPr>
      <t xml:space="preserve">Understand employee management principles and training techniques.  </t>
    </r>
  </si>
  <si>
    <r>
      <t>Horticulture plant science  —</t>
    </r>
    <r>
      <rPr>
        <sz val="10"/>
        <color rgb="FF0A3B61"/>
        <rFont val="Calibri"/>
        <family val="2"/>
        <scheme val="minor"/>
      </rPr>
      <t xml:space="preserve"> Training on process of plant propagation and knowing how to select plants, seed vegetables, propagate fruits and vegetables, transplant crops, prune, and maintain 
plant quality and growth.  Understanding the general principles of how plants work and grow from seed to full plant maturity.</t>
    </r>
  </si>
  <si>
    <r>
      <rPr>
        <b/>
        <sz val="10"/>
        <color rgb="FF0A3B61"/>
        <rFont val="Calibri"/>
        <family val="2"/>
        <scheme val="minor"/>
      </rPr>
      <t xml:space="preserve">Soil science  — </t>
    </r>
    <r>
      <rPr>
        <sz val="10"/>
        <color rgb="FF0A3B61"/>
        <rFont val="Calibri"/>
        <family val="2"/>
        <scheme val="minor"/>
      </rPr>
      <t>Understanding of the principles of creating optimal soil conditions for horticulture products.</t>
    </r>
  </si>
  <si>
    <r>
      <rPr>
        <b/>
        <sz val="10"/>
        <color rgb="FF0A3B61"/>
        <rFont val="Calibri"/>
        <family val="2"/>
        <scheme val="minor"/>
      </rPr>
      <t xml:space="preserve">Horticulture cropping systems  – </t>
    </r>
    <r>
      <rPr>
        <sz val="10"/>
        <color rgb="FF0A3B61"/>
        <rFont val="Calibri"/>
        <family val="2"/>
        <scheme val="minor"/>
      </rPr>
      <t>Knowledge of principles used to manage crop productivity with minimal use of nutrients, pesticides and cultivation.</t>
    </r>
  </si>
  <si>
    <r>
      <rPr>
        <b/>
        <sz val="10"/>
        <color rgb="FF0A3B61"/>
        <rFont val="Calibri"/>
        <family val="2"/>
        <scheme val="minor"/>
      </rPr>
      <t xml:space="preserve">Organic farm principles (Optional)  – </t>
    </r>
    <r>
      <rPr>
        <sz val="10"/>
        <color rgb="FF0A3B61"/>
        <rFont val="Calibri"/>
        <family val="2"/>
        <scheme val="minor"/>
      </rPr>
      <t>Understand rules, regulations, necessary paperwork and best practices for operating an organic horticulture productions farm.</t>
    </r>
  </si>
  <si>
    <r>
      <rPr>
        <b/>
        <sz val="10"/>
        <color rgb="FF0A3B61"/>
        <rFont val="Calibri"/>
        <family val="2"/>
        <scheme val="minor"/>
      </rPr>
      <t xml:space="preserve">Marketing and customer service  — </t>
    </r>
    <r>
      <rPr>
        <sz val="10"/>
        <color rgb="FF0A3B61"/>
        <rFont val="Calibri"/>
        <family val="2"/>
        <scheme val="minor"/>
      </rPr>
      <t>Knowledge of the principles of marketing horticulture products and best practices for customer service.</t>
    </r>
  </si>
  <si>
    <r>
      <rPr>
        <b/>
        <sz val="10"/>
        <color rgb="FF0A3B61"/>
        <rFont val="Calibri"/>
        <family val="2"/>
        <scheme val="minor"/>
      </rPr>
      <t xml:space="preserve">Horticulture business planning  — </t>
    </r>
    <r>
      <rPr>
        <sz val="10"/>
        <color rgb="FF0A3B61"/>
        <rFont val="Calibri"/>
        <family val="2"/>
        <scheme val="minor"/>
      </rPr>
      <t>Understand how to write and follow a working business plan to manage production costs, labor, transportation, and supplies to maximize potential products.</t>
    </r>
  </si>
  <si>
    <r>
      <rPr>
        <b/>
        <sz val="10"/>
        <color rgb="FF0A3B61"/>
        <rFont val="Calibri"/>
        <family val="2"/>
        <scheme val="minor"/>
      </rPr>
      <t xml:space="preserve">Crop production business planning  — </t>
    </r>
    <r>
      <rPr>
        <sz val="10"/>
        <color rgb="FF0A3B61"/>
        <rFont val="Calibri"/>
        <family val="2"/>
        <scheme val="minor"/>
      </rPr>
      <t>Understand how to write and follow a working business plan to manage production costs, labor, transportation, and supplies to maximize potential products.</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</si>
  <si>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</si>
  <si>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</si>
  <si>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Industry collaboration  —</t>
    </r>
    <r>
      <rPr>
        <sz val="10"/>
        <color rgb="FF0A3B61"/>
        <rFont val="Calibri"/>
        <family val="2"/>
        <scheme val="minor"/>
      </rPr>
      <t xml:space="preserve"> Introduction to opportunities to collaborate with other businesses within the agricultural industry.</t>
    </r>
  </si>
  <si>
    <r>
      <rPr>
        <b/>
        <sz val="10"/>
        <color rgb="FF0A3B61"/>
        <rFont val="Calibri"/>
        <family val="2"/>
        <scheme val="minor"/>
      </rPr>
      <t>Greenhouse facility operations (If a part of business)  —</t>
    </r>
    <r>
      <rPr>
        <sz val="10"/>
        <color rgb="FF0A3B61"/>
        <rFont val="Calibri"/>
        <family val="2"/>
        <scheme val="minor"/>
      </rPr>
      <t>Management of all systems and controls
of the greenhouse facility including ventilation, temperature controls, lighting, moisture, and
watering systems. Includes maintenance and upkeep of greenhouse facility.</t>
    </r>
  </si>
  <si>
    <r>
      <t xml:space="preserve">Personal safety  — </t>
    </r>
    <r>
      <rPr>
        <sz val="10"/>
        <color rgb="FF0A3B61"/>
        <rFont val="Calibri"/>
        <family val="2"/>
        <scheme val="minor"/>
      </rPr>
      <t>Ability to use proper industry standards to maintain a safe work environment
to ensure personal well-being for all staff at the agriculture business</t>
    </r>
    <r>
      <rPr>
        <b/>
        <sz val="10"/>
        <color rgb="FF0A3B61"/>
        <rFont val="Calibri"/>
        <family val="2"/>
        <scheme val="minor"/>
      </rPr>
      <t>.</t>
    </r>
  </si>
  <si>
    <r>
      <rPr>
        <b/>
        <sz val="10"/>
        <color rgb="FF0A3B61"/>
        <rFont val="Calibri"/>
        <family val="2"/>
        <scheme val="minor"/>
      </rPr>
      <t>Horticulture crop scheduling and care  —</t>
    </r>
    <r>
      <rPr>
        <sz val="10"/>
        <color rgb="FF0A3B61"/>
        <rFont val="Calibri"/>
        <family val="2"/>
        <scheme val="minor"/>
      </rPr>
      <t>Planning and knowledge of when to plant, weed, prune, harvest, rotate or move plant materials to optimize productivity and protect plants through systems change from seed to harvest.</t>
    </r>
  </si>
  <si>
    <r>
      <rPr>
        <b/>
        <sz val="10"/>
        <color rgb="FF0A3B61"/>
        <rFont val="Calibri"/>
        <family val="2"/>
        <scheme val="minor"/>
      </rPr>
      <t xml:space="preserve">Farm equipment operation and maintenance  – </t>
    </r>
    <r>
      <rPr>
        <sz val="10"/>
        <color rgb="FF0A3B61"/>
        <rFont val="Calibri"/>
        <family val="2"/>
        <scheme val="minor"/>
      </rPr>
      <t xml:space="preserve">Ability to create, operate and maintain trellisting, irrigation systems, hand tools, pack tools, and occassionally tractor equipment, etc. </t>
    </r>
  </si>
  <si>
    <r>
      <rPr>
        <b/>
        <sz val="10"/>
        <color rgb="FF0A3B61"/>
        <rFont val="Calibri"/>
        <family val="2"/>
        <scheme val="minor"/>
      </rPr>
      <t xml:space="preserve">Harvest handling for food safety  — </t>
    </r>
    <r>
      <rPr>
        <sz val="10"/>
        <color rgb="FF0A3B61"/>
        <rFont val="Calibri"/>
        <family val="2"/>
        <scheme val="minor"/>
      </rPr>
      <t>Ability to harvest crop(s) and then post-harvest properly clean, cool, sort, pack, store, cure and label crop as well as transport crop for processing/ sales in a manner that protects plants overall appearance and quality.</t>
    </r>
  </si>
  <si>
    <r>
      <rPr>
        <b/>
        <sz val="10"/>
        <color rgb="FF0A3B61"/>
        <rFont val="Calibri"/>
        <family val="2"/>
        <scheme val="minor"/>
      </rPr>
      <t xml:space="preserve">Human relations and employee management  — </t>
    </r>
    <r>
      <rPr>
        <sz val="10"/>
        <color rgb="FF0A3B61"/>
        <rFont val="Calibri"/>
        <family val="2"/>
        <scheme val="minor"/>
      </rPr>
      <t>Understanding of proper human relations and managing staff.</t>
    </r>
  </si>
  <si>
    <r>
      <rPr>
        <b/>
        <sz val="10"/>
        <color rgb="FF0A3B61"/>
        <rFont val="Calibri"/>
        <family val="2"/>
        <scheme val="minor"/>
      </rPr>
      <t xml:space="preserve">Integrated pest management  — </t>
    </r>
    <r>
      <rPr>
        <sz val="10"/>
        <color rgb="FF0A3B61"/>
        <rFont val="Calibri"/>
        <family val="2"/>
        <scheme val="minor"/>
      </rPr>
      <t>Knowledge of procedures intended to protect plants against disease or harmful biological agents from pests or rodents.</t>
    </r>
  </si>
  <si>
    <r>
      <t xml:space="preserve">Farm operations/general production practices  —  </t>
    </r>
    <r>
      <rPr>
        <sz val="10"/>
        <color rgb="FF0A3B61"/>
        <rFont val="Calibri"/>
        <family val="2"/>
        <scheme val="minor"/>
      </rPr>
      <t>Awareness of general farm production practices and the operations required for running a successful horticulture business.</t>
    </r>
  </si>
  <si>
    <r>
      <rPr>
        <b/>
        <sz val="10"/>
        <color rgb="FF0A3B61"/>
        <rFont val="Calibri"/>
        <family val="2"/>
        <scheme val="minor"/>
      </rPr>
      <t xml:space="preserve">Irrigation systems  — </t>
    </r>
    <r>
      <rPr>
        <sz val="10"/>
        <color rgb="FF0A3B61"/>
        <rFont val="Calibri"/>
        <family val="2"/>
        <scheme val="minor"/>
      </rPr>
      <t>Know how to create systems for watering equipment that efficiently provide the most appropriate amount of water to plants to ensure peak production and growth.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</si>
</sst>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298450</xdr:colOff>
      <xdr:row>0</xdr:row>
      <xdr:rowOff>298451</xdr:rowOff>
    </xdr:from>
    <xdr:to>
      <xdr:col>1</xdr:col>
      <xdr:colOff>1160748</xdr:colOff>
      <xdr:row>0</xdr:row>
      <xdr:rowOff>641350</xdr:rowOff>
    </xdr:to>
    <xdr:pic>
      <xdr:nvPicPr>
        <xdr:cNvPr id="5" name="Picture 4" descr="Minnesota Dual-Training Pipeline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50" y="298451"/>
          <a:ext cx="263394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511599</xdr:rowOff>
    </xdr:to>
    <xdr:pic>
      <xdr:nvPicPr>
        <xdr:cNvPr id="8" name="Picture 7" descr="Minnesota Department of Labor and Industry logo">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273051</xdr:rowOff>
    </xdr:from>
    <xdr:to>
      <xdr:col>1</xdr:col>
      <xdr:colOff>1235075</xdr:colOff>
      <xdr:row>0</xdr:row>
      <xdr:rowOff>626866</xdr:rowOff>
    </xdr:to>
    <xdr:pic>
      <xdr:nvPicPr>
        <xdr:cNvPr id="6" name="Picture 5" descr="Minnesota Dual-Training Pipeline logo.">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273051"/>
          <a:ext cx="2717800" cy="353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762001</xdr:colOff>
      <xdr:row>0</xdr:row>
      <xdr:rowOff>222252</xdr:rowOff>
    </xdr:from>
    <xdr:to>
      <xdr:col>1</xdr:col>
      <xdr:colOff>1440180</xdr:colOff>
      <xdr:row>0</xdr:row>
      <xdr:rowOff>571500</xdr:rowOff>
    </xdr:to>
    <xdr:pic>
      <xdr:nvPicPr>
        <xdr:cNvPr id="7" name="Picture 6" descr="Minnesota Dual-Training Pipeline logo.">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1" y="222252"/>
          <a:ext cx="2415539" cy="3492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222251</xdr:colOff>
      <xdr:row>0</xdr:row>
      <xdr:rowOff>222251</xdr:rowOff>
    </xdr:from>
    <xdr:to>
      <xdr:col>1</xdr:col>
      <xdr:colOff>831850</xdr:colOff>
      <xdr:row>0</xdr:row>
      <xdr:rowOff>532252</xdr:rowOff>
    </xdr:to>
    <xdr:pic>
      <xdr:nvPicPr>
        <xdr:cNvPr id="15" name="Picture 14" descr="Minnesota Dual-Training Pipeline logo.">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9901" y="222251"/>
          <a:ext cx="2381249" cy="3100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H6" sqref="H6"/>
    </sheetView>
  </sheetViews>
  <sheetFormatPr defaultColWidth="8.89453125" defaultRowHeight="14.4" x14ac:dyDescent="0.55000000000000004"/>
  <cols>
    <col min="1" max="1" width="25.3125" style="1" customWidth="1"/>
    <col min="2" max="2" width="21.312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2"/>
      <c r="B1" s="32"/>
      <c r="C1" s="32"/>
      <c r="D1" s="32"/>
      <c r="E1" s="32"/>
      <c r="F1" s="32"/>
      <c r="G1" s="32"/>
      <c r="H1" s="32"/>
    </row>
    <row r="2" spans="1:8" ht="37.5" customHeight="1" x14ac:dyDescent="0.55000000000000004">
      <c r="A2" s="38" t="s">
        <v>27</v>
      </c>
      <c r="B2" s="38"/>
      <c r="C2" s="38"/>
      <c r="D2" s="38"/>
      <c r="E2" s="38"/>
      <c r="F2" s="38"/>
      <c r="G2" s="38"/>
      <c r="H2" s="38"/>
    </row>
    <row r="3" spans="1:8" ht="109.5" customHeight="1" x14ac:dyDescent="0.55000000000000004">
      <c r="A3" s="35" t="s">
        <v>63</v>
      </c>
      <c r="B3" s="33"/>
      <c r="C3" s="33"/>
      <c r="D3" s="33"/>
      <c r="E3" s="33"/>
      <c r="F3" s="33"/>
      <c r="G3" s="33"/>
      <c r="H3" s="33"/>
    </row>
    <row r="4" spans="1:8" ht="37.950000000000003" customHeight="1" x14ac:dyDescent="0.55000000000000004">
      <c r="A4" s="33" t="s">
        <v>20</v>
      </c>
      <c r="B4" s="33"/>
      <c r="C4" s="33"/>
      <c r="D4" s="33"/>
      <c r="E4" s="33"/>
      <c r="F4" s="33"/>
      <c r="G4" s="33"/>
      <c r="H4" s="33"/>
    </row>
    <row r="5" spans="1:8" s="10" customFormat="1" ht="76.2" customHeight="1" x14ac:dyDescent="0.55000000000000004">
      <c r="A5" s="34" t="s">
        <v>64</v>
      </c>
      <c r="B5" s="34"/>
      <c r="C5" s="34"/>
      <c r="D5" s="34"/>
      <c r="E5" s="34"/>
      <c r="F5" s="34"/>
      <c r="G5" s="34"/>
      <c r="H5" s="34"/>
    </row>
    <row r="6" spans="1:8" s="3" customFormat="1" ht="11.4" customHeight="1" x14ac:dyDescent="0.85">
      <c r="A6" s="2"/>
      <c r="B6" s="4"/>
      <c r="C6" s="5"/>
      <c r="D6" s="5"/>
      <c r="E6" s="5"/>
      <c r="F6" s="5"/>
      <c r="G6" s="8"/>
      <c r="H6" s="8"/>
    </row>
    <row r="7" spans="1:8" s="3" customFormat="1" ht="23.1" x14ac:dyDescent="0.85">
      <c r="A7" s="36" t="s">
        <v>28</v>
      </c>
      <c r="B7" s="36"/>
      <c r="C7" s="37">
        <v>44774</v>
      </c>
      <c r="D7" s="37"/>
      <c r="E7" s="37"/>
      <c r="F7" s="37"/>
      <c r="G7" s="8"/>
      <c r="H7" s="8"/>
    </row>
    <row r="8" spans="1:8" s="3" customFormat="1" ht="23.1" x14ac:dyDescent="0.85">
      <c r="A8" s="36" t="s">
        <v>4</v>
      </c>
      <c r="B8" s="36"/>
      <c r="C8" s="37">
        <v>45139</v>
      </c>
      <c r="D8" s="37"/>
      <c r="E8" s="37"/>
      <c r="F8" s="37"/>
      <c r="G8" s="8"/>
      <c r="H8" s="8"/>
    </row>
    <row r="9" spans="1:8" s="3" customFormat="1" ht="23.1" x14ac:dyDescent="0.85">
      <c r="A9" s="17"/>
      <c r="B9" s="17"/>
      <c r="C9" s="18"/>
      <c r="D9" s="18"/>
      <c r="E9" s="18"/>
      <c r="F9" s="18"/>
      <c r="G9" s="8"/>
      <c r="H9" s="8"/>
    </row>
    <row r="10" spans="1:8" s="3" customFormat="1" ht="23.1" customHeight="1" x14ac:dyDescent="0.85">
      <c r="A10" s="36" t="s">
        <v>29</v>
      </c>
      <c r="B10" s="36"/>
      <c r="C10" s="39" t="s">
        <v>30</v>
      </c>
      <c r="D10" s="39"/>
      <c r="E10" s="39"/>
      <c r="F10" s="39"/>
      <c r="G10" s="39"/>
      <c r="H10" s="39"/>
    </row>
    <row r="11" spans="1:8" s="3" customFormat="1" ht="23.1" customHeight="1" x14ac:dyDescent="0.85">
      <c r="A11" s="36" t="s">
        <v>31</v>
      </c>
      <c r="B11" s="36"/>
      <c r="C11" s="39" t="s">
        <v>32</v>
      </c>
      <c r="D11" s="39"/>
      <c r="E11" s="39"/>
      <c r="F11" s="39"/>
      <c r="G11" s="39"/>
      <c r="H11" s="39"/>
    </row>
    <row r="12" spans="1:8" s="3" customFormat="1" ht="23.1" customHeight="1" x14ac:dyDescent="0.85">
      <c r="A12" s="36" t="s">
        <v>33</v>
      </c>
      <c r="B12" s="36"/>
      <c r="C12" s="39" t="s">
        <v>34</v>
      </c>
      <c r="D12" s="39"/>
      <c r="E12" s="39"/>
      <c r="F12" s="39"/>
      <c r="G12" s="39"/>
      <c r="H12" s="39"/>
    </row>
    <row r="13" spans="1:8" s="3" customFormat="1" ht="23.1" customHeight="1" x14ac:dyDescent="0.85">
      <c r="A13" s="36" t="s">
        <v>35</v>
      </c>
      <c r="B13" s="36"/>
      <c r="C13" s="39" t="s">
        <v>36</v>
      </c>
      <c r="D13" s="39"/>
      <c r="E13" s="39"/>
      <c r="F13" s="39"/>
      <c r="G13" s="39"/>
      <c r="H13" s="39"/>
    </row>
    <row r="14" spans="1:8" s="3" customFormat="1" ht="23.1" customHeight="1" x14ac:dyDescent="0.85">
      <c r="A14" s="36" t="s">
        <v>37</v>
      </c>
      <c r="B14" s="36"/>
      <c r="C14" s="37">
        <f ca="1">TODAY()</f>
        <v>44760</v>
      </c>
      <c r="D14" s="39"/>
      <c r="E14" s="39"/>
      <c r="F14" s="39"/>
      <c r="G14" s="39"/>
      <c r="H14" s="39"/>
    </row>
    <row r="15" spans="1:8" x14ac:dyDescent="0.55000000000000004">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9"/>
  <sheetViews>
    <sheetView topLeftCell="A17" zoomScaleNormal="100" zoomScaleSheetLayoutView="100" workbookViewId="0">
      <selection activeCell="B20" sqref="B20"/>
    </sheetView>
  </sheetViews>
  <sheetFormatPr defaultColWidth="8.89453125" defaultRowHeight="14.4" x14ac:dyDescent="0.55000000000000004"/>
  <cols>
    <col min="1" max="1" width="25.3125" style="1" customWidth="1"/>
    <col min="2" max="2" width="21.312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2"/>
      <c r="B1" s="32"/>
      <c r="C1" s="32"/>
      <c r="D1" s="32"/>
      <c r="E1" s="32"/>
      <c r="F1" s="32"/>
      <c r="G1" s="32"/>
      <c r="H1" s="32"/>
      <c r="I1" s="32"/>
    </row>
    <row r="2" spans="1:9" ht="37.5" customHeight="1" x14ac:dyDescent="0.55000000000000004">
      <c r="A2" s="38" t="str">
        <f>Description!A2</f>
        <v>[Company Name]</v>
      </c>
      <c r="B2" s="38"/>
      <c r="C2" s="38"/>
      <c r="D2" s="38"/>
      <c r="E2" s="38"/>
      <c r="F2" s="38"/>
      <c r="G2" s="38"/>
      <c r="H2" s="38"/>
      <c r="I2" s="38"/>
    </row>
    <row r="3" spans="1:9" ht="83.25" customHeight="1" x14ac:dyDescent="0.55000000000000004">
      <c r="A3" s="35" t="s">
        <v>61</v>
      </c>
      <c r="B3" s="33"/>
      <c r="C3" s="33"/>
      <c r="D3" s="33"/>
      <c r="E3" s="33"/>
      <c r="F3" s="33"/>
      <c r="G3" s="33"/>
      <c r="H3" s="33"/>
      <c r="I3" s="33"/>
    </row>
    <row r="4" spans="1:9" customFormat="1" ht="53.4" customHeight="1" x14ac:dyDescent="0.55000000000000004">
      <c r="A4" s="43" t="s">
        <v>65</v>
      </c>
      <c r="B4" s="44"/>
      <c r="C4" s="44"/>
      <c r="D4" s="44"/>
      <c r="E4" s="44"/>
      <c r="F4" s="44"/>
      <c r="G4" s="44"/>
      <c r="H4" s="44"/>
      <c r="I4" s="44"/>
    </row>
    <row r="5" spans="1:9" s="3" customFormat="1" ht="23.1" x14ac:dyDescent="0.85">
      <c r="A5" s="36" t="s">
        <v>3</v>
      </c>
      <c r="B5" s="36"/>
      <c r="C5" s="42" t="str">
        <f>Description!A4</f>
        <v>[Employee Name]</v>
      </c>
      <c r="D5" s="42"/>
      <c r="E5" s="42"/>
      <c r="F5" s="42"/>
      <c r="G5" s="42"/>
      <c r="H5" s="19" t="s">
        <v>38</v>
      </c>
      <c r="I5" s="21">
        <f ca="1">Description!C14</f>
        <v>44760</v>
      </c>
    </row>
    <row r="6" spans="1:9" s="3" customFormat="1" ht="23.1" x14ac:dyDescent="0.85">
      <c r="A6" s="36" t="s">
        <v>4</v>
      </c>
      <c r="B6" s="36"/>
      <c r="C6" s="37">
        <f>Description!C8</f>
        <v>45139</v>
      </c>
      <c r="D6" s="37"/>
      <c r="E6" s="37"/>
      <c r="F6" s="37"/>
      <c r="G6" s="37"/>
      <c r="H6" s="8"/>
      <c r="I6" s="8"/>
    </row>
    <row r="7" spans="1:9" s="3" customFormat="1" ht="11.4" customHeight="1" x14ac:dyDescent="0.85">
      <c r="A7" s="2"/>
      <c r="B7" s="4"/>
      <c r="C7" s="5"/>
      <c r="D7" s="5"/>
      <c r="E7" s="5"/>
      <c r="F7" s="5"/>
      <c r="G7" s="5"/>
      <c r="H7" s="8"/>
      <c r="I7" s="8"/>
    </row>
    <row r="8" spans="1:9" ht="41.7" customHeight="1" x14ac:dyDescent="0.55000000000000004">
      <c r="A8" s="41" t="s">
        <v>47</v>
      </c>
      <c r="B8" s="41"/>
      <c r="C8" s="41"/>
      <c r="D8" s="41"/>
      <c r="E8" s="41"/>
      <c r="F8" s="41"/>
      <c r="G8" s="41"/>
      <c r="H8" s="41"/>
      <c r="I8" s="41"/>
    </row>
    <row r="9" spans="1:9" s="9" customFormat="1" ht="10.95" customHeight="1" x14ac:dyDescent="0.55000000000000004">
      <c r="A9" s="6"/>
      <c r="B9" s="6"/>
      <c r="C9" s="6"/>
      <c r="D9" s="6"/>
      <c r="E9" s="6"/>
      <c r="F9" s="6"/>
      <c r="G9" s="6"/>
      <c r="H9" s="6"/>
      <c r="I9" s="6"/>
    </row>
    <row r="10" spans="1:9" s="7" customFormat="1" ht="31.2" x14ac:dyDescent="0.6">
      <c r="A10" s="26" t="s">
        <v>0</v>
      </c>
      <c r="B10" s="26" t="s">
        <v>6</v>
      </c>
      <c r="C10" s="26" t="s">
        <v>1</v>
      </c>
      <c r="D10" s="26" t="s">
        <v>39</v>
      </c>
      <c r="E10" s="26" t="s">
        <v>7</v>
      </c>
      <c r="F10" s="26" t="s">
        <v>22</v>
      </c>
      <c r="G10" s="26" t="s">
        <v>41</v>
      </c>
      <c r="H10" s="26" t="s">
        <v>21</v>
      </c>
      <c r="I10" s="26" t="s">
        <v>2</v>
      </c>
    </row>
    <row r="11" spans="1:9" ht="83.25" customHeight="1" x14ac:dyDescent="0.55000000000000004">
      <c r="A11" s="29" t="s">
        <v>66</v>
      </c>
      <c r="B11" s="11" t="s">
        <v>13</v>
      </c>
      <c r="C11" s="11" t="s">
        <v>5</v>
      </c>
      <c r="D11" s="12"/>
      <c r="E11" s="13" t="s">
        <v>54</v>
      </c>
      <c r="F11" s="13" t="s">
        <v>54</v>
      </c>
      <c r="G11" s="14">
        <v>0</v>
      </c>
      <c r="H11" s="14">
        <v>1</v>
      </c>
      <c r="I11" s="15">
        <f t="shared" ref="I11:I12" si="0">(G11/H11)*100</f>
        <v>0</v>
      </c>
    </row>
    <row r="12" spans="1:9" ht="70.5" customHeight="1" x14ac:dyDescent="0.55000000000000004">
      <c r="A12" s="29" t="s">
        <v>67</v>
      </c>
      <c r="B12" s="11" t="s">
        <v>14</v>
      </c>
      <c r="C12" s="11" t="s">
        <v>9</v>
      </c>
      <c r="D12" s="12"/>
      <c r="E12" s="13" t="s">
        <v>54</v>
      </c>
      <c r="F12" s="13" t="s">
        <v>54</v>
      </c>
      <c r="G12" s="14">
        <v>0</v>
      </c>
      <c r="H12" s="14">
        <v>1</v>
      </c>
      <c r="I12" s="15">
        <f t="shared" si="0"/>
        <v>0</v>
      </c>
    </row>
    <row r="13" spans="1:9" ht="178.8" customHeight="1" x14ac:dyDescent="0.55000000000000004">
      <c r="A13" s="30" t="s">
        <v>68</v>
      </c>
      <c r="B13" s="11" t="s">
        <v>15</v>
      </c>
      <c r="C13" s="11" t="s">
        <v>10</v>
      </c>
      <c r="D13" s="12"/>
      <c r="E13" s="13" t="s">
        <v>54</v>
      </c>
      <c r="F13" s="13" t="s">
        <v>54</v>
      </c>
      <c r="G13" s="14">
        <v>0</v>
      </c>
      <c r="H13" s="14">
        <v>1</v>
      </c>
      <c r="I13" s="15">
        <v>0</v>
      </c>
    </row>
    <row r="14" spans="1:9" ht="68.25" customHeight="1" x14ac:dyDescent="0.55000000000000004">
      <c r="A14" s="29" t="s">
        <v>69</v>
      </c>
      <c r="B14" s="11" t="s">
        <v>16</v>
      </c>
      <c r="C14" s="11" t="s">
        <v>11</v>
      </c>
      <c r="D14" s="12"/>
      <c r="E14" s="13" t="s">
        <v>54</v>
      </c>
      <c r="F14" s="13" t="s">
        <v>54</v>
      </c>
      <c r="G14" s="14">
        <v>0</v>
      </c>
      <c r="H14" s="14">
        <v>1</v>
      </c>
      <c r="I14" s="15">
        <f t="shared" ref="I14" si="1">(G14/H14)*100</f>
        <v>0</v>
      </c>
    </row>
    <row r="15" spans="1:9" ht="88.5" customHeight="1" x14ac:dyDescent="0.55000000000000004">
      <c r="A15" s="29" t="s">
        <v>70</v>
      </c>
      <c r="B15" s="11" t="s">
        <v>17</v>
      </c>
      <c r="C15" s="11" t="s">
        <v>12</v>
      </c>
      <c r="D15" s="12"/>
      <c r="E15" s="13" t="s">
        <v>54</v>
      </c>
      <c r="F15" s="13" t="s">
        <v>54</v>
      </c>
      <c r="G15" s="14">
        <v>0</v>
      </c>
      <c r="H15" s="14">
        <v>1</v>
      </c>
      <c r="I15" s="15">
        <f t="shared" ref="I15:I16" si="2">(G15/H15)*100</f>
        <v>0</v>
      </c>
    </row>
    <row r="16" spans="1:9" ht="90.45" customHeight="1" x14ac:dyDescent="0.55000000000000004">
      <c r="A16" s="29" t="s">
        <v>71</v>
      </c>
      <c r="B16" s="11" t="s">
        <v>48</v>
      </c>
      <c r="C16" s="11" t="s">
        <v>49</v>
      </c>
      <c r="D16" s="12"/>
      <c r="E16" s="13" t="s">
        <v>54</v>
      </c>
      <c r="F16" s="13" t="s">
        <v>54</v>
      </c>
      <c r="G16" s="14">
        <v>0</v>
      </c>
      <c r="H16" s="14">
        <v>1</v>
      </c>
      <c r="I16" s="15">
        <f t="shared" si="2"/>
        <v>0</v>
      </c>
    </row>
    <row r="17" spans="1:9" ht="97.2" customHeight="1" x14ac:dyDescent="0.55000000000000004">
      <c r="A17" s="29" t="s">
        <v>72</v>
      </c>
      <c r="B17" s="11" t="s">
        <v>50</v>
      </c>
      <c r="C17" s="11" t="s">
        <v>51</v>
      </c>
      <c r="D17" s="12"/>
      <c r="E17" s="13" t="s">
        <v>54</v>
      </c>
      <c r="F17" s="13" t="s">
        <v>54</v>
      </c>
      <c r="G17" s="14">
        <v>0</v>
      </c>
      <c r="H17" s="14">
        <v>1</v>
      </c>
      <c r="I17" s="15">
        <v>0</v>
      </c>
    </row>
    <row r="18" spans="1:9" ht="109.95" customHeight="1" x14ac:dyDescent="0.55000000000000004">
      <c r="A18" s="29" t="s">
        <v>73</v>
      </c>
      <c r="B18" s="11" t="s">
        <v>55</v>
      </c>
      <c r="C18" s="11" t="s">
        <v>56</v>
      </c>
      <c r="D18" s="12"/>
      <c r="E18" s="13" t="s">
        <v>54</v>
      </c>
      <c r="F18" s="13" t="s">
        <v>54</v>
      </c>
      <c r="G18" s="14">
        <v>0</v>
      </c>
      <c r="H18" s="14">
        <v>1</v>
      </c>
      <c r="I18" s="15">
        <f t="shared" ref="I18" si="3">(G18/H18)*100</f>
        <v>0</v>
      </c>
    </row>
    <row r="19" spans="1:9" ht="112.95" customHeight="1" x14ac:dyDescent="0.55000000000000004">
      <c r="A19" s="29" t="s">
        <v>74</v>
      </c>
      <c r="B19" s="11" t="s">
        <v>57</v>
      </c>
      <c r="C19" s="11" t="s">
        <v>58</v>
      </c>
      <c r="D19" s="12"/>
      <c r="E19" s="13" t="s">
        <v>54</v>
      </c>
      <c r="F19" s="13" t="s">
        <v>54</v>
      </c>
      <c r="G19" s="14">
        <v>0</v>
      </c>
      <c r="H19" s="14">
        <v>1</v>
      </c>
      <c r="I19" s="15">
        <v>0</v>
      </c>
    </row>
    <row r="20" spans="1:9" ht="70.2" customHeight="1" x14ac:dyDescent="0.55000000000000004">
      <c r="A20" s="29" t="s">
        <v>62</v>
      </c>
      <c r="B20" s="11" t="s">
        <v>59</v>
      </c>
      <c r="C20" s="11" t="s">
        <v>60</v>
      </c>
      <c r="D20" s="12"/>
      <c r="E20" s="13" t="s">
        <v>54</v>
      </c>
      <c r="F20" s="13" t="s">
        <v>54</v>
      </c>
      <c r="G20" s="14">
        <v>0</v>
      </c>
      <c r="H20" s="14">
        <v>1</v>
      </c>
      <c r="I20" s="15">
        <v>0</v>
      </c>
    </row>
    <row r="21" spans="1:9" x14ac:dyDescent="0.55000000000000004">
      <c r="A21" s="16"/>
      <c r="B21" s="16"/>
      <c r="C21" s="16"/>
      <c r="D21" s="16"/>
      <c r="E21" s="16"/>
      <c r="F21" s="16"/>
      <c r="G21" s="16"/>
      <c r="H21" s="16"/>
      <c r="I21" s="16"/>
    </row>
    <row r="22" spans="1:9" ht="18.3" x14ac:dyDescent="0.7">
      <c r="D22" s="40" t="s">
        <v>26</v>
      </c>
      <c r="E22" s="40"/>
      <c r="F22" s="40"/>
      <c r="G22" s="25">
        <f>SUM(G21:G21)</f>
        <v>0</v>
      </c>
      <c r="H22" s="25">
        <f>SUM(H11:H21)</f>
        <v>10</v>
      </c>
      <c r="I22" s="15">
        <f>(G22/H22)*100</f>
        <v>0</v>
      </c>
    </row>
    <row r="23" spans="1:9" x14ac:dyDescent="0.55000000000000004">
      <c r="A23" s="24" t="s">
        <v>53</v>
      </c>
    </row>
    <row r="27" spans="1:9" ht="15.6" x14ac:dyDescent="0.55000000000000004">
      <c r="F27" s="28"/>
    </row>
    <row r="28" spans="1:9" ht="15.6" x14ac:dyDescent="0.55000000000000004">
      <c r="F28" s="28"/>
    </row>
    <row r="29" spans="1:9" ht="15.6" x14ac:dyDescent="0.55000000000000004">
      <c r="F29" s="28"/>
    </row>
    <row r="30" spans="1:9" ht="15.6" x14ac:dyDescent="0.55000000000000004">
      <c r="F30" s="28"/>
    </row>
    <row r="31" spans="1:9" ht="15.6" x14ac:dyDescent="0.55000000000000004">
      <c r="F31" s="28"/>
    </row>
    <row r="32" spans="1:9" ht="15.6" x14ac:dyDescent="0.55000000000000004">
      <c r="F32" s="28"/>
    </row>
    <row r="33" spans="6:6" ht="15.6" x14ac:dyDescent="0.55000000000000004">
      <c r="F33" s="28"/>
    </row>
    <row r="34" spans="6:6" ht="15.6" x14ac:dyDescent="0.55000000000000004">
      <c r="F34" s="28"/>
    </row>
    <row r="35" spans="6:6" ht="15.6" x14ac:dyDescent="0.55000000000000004">
      <c r="F35" s="28"/>
    </row>
    <row r="36" spans="6:6" ht="15.6" x14ac:dyDescent="0.55000000000000004">
      <c r="F36" s="28"/>
    </row>
    <row r="37" spans="6:6" ht="15.6" x14ac:dyDescent="0.55000000000000004">
      <c r="F37" s="28"/>
    </row>
    <row r="38" spans="6:6" ht="15.6" x14ac:dyDescent="0.55000000000000004">
      <c r="F38" s="28"/>
    </row>
    <row r="39" spans="6:6" ht="15.6" x14ac:dyDescent="0.55000000000000004">
      <c r="F39" s="28"/>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9:I20 I22">
    <cfRule type="dataBar" priority="19">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2">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1">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6">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3">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2">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{ACA85348-05D3-4631-A650-D0F352A2DDB9}</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I19:I20 I22</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ACA85348-05D3-4631-A650-D0F352A2DDB9}">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4"/>
  <sheetViews>
    <sheetView tabSelected="1" zoomScaleNormal="100" zoomScaleSheetLayoutView="100" workbookViewId="0">
      <selection activeCell="B21" sqref="B21"/>
    </sheetView>
  </sheetViews>
  <sheetFormatPr defaultColWidth="5.1015625" defaultRowHeight="14.4" x14ac:dyDescent="0.55000000000000004"/>
  <cols>
    <col min="1" max="1" width="25.312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2"/>
      <c r="B1" s="32"/>
      <c r="C1" s="32"/>
      <c r="D1" s="32"/>
      <c r="E1" s="32"/>
      <c r="F1" s="32"/>
      <c r="G1" s="32"/>
      <c r="H1" s="32"/>
    </row>
    <row r="2" spans="1:9" ht="37.5" customHeight="1" x14ac:dyDescent="0.55000000000000004">
      <c r="A2" s="38" t="str">
        <f>Description!A2</f>
        <v>[Company Name]</v>
      </c>
      <c r="B2" s="38"/>
      <c r="C2" s="38"/>
      <c r="D2" s="38"/>
      <c r="E2" s="38"/>
      <c r="F2" s="38"/>
      <c r="G2" s="38"/>
      <c r="H2" s="38"/>
      <c r="I2" s="27"/>
    </row>
    <row r="3" spans="1:9" ht="90" customHeight="1" x14ac:dyDescent="0.55000000000000004">
      <c r="A3" s="35" t="s">
        <v>61</v>
      </c>
      <c r="B3" s="33"/>
      <c r="C3" s="33"/>
      <c r="D3" s="33"/>
      <c r="E3" s="33"/>
      <c r="F3" s="33"/>
      <c r="G3" s="33"/>
      <c r="H3" s="33"/>
    </row>
    <row r="4" spans="1:9" s="31" customFormat="1" ht="49.2" customHeight="1" x14ac:dyDescent="0.55000000000000004">
      <c r="A4" s="46" t="s">
        <v>75</v>
      </c>
      <c r="B4" s="46"/>
      <c r="C4" s="46"/>
      <c r="D4" s="46"/>
      <c r="E4" s="46"/>
      <c r="F4" s="46"/>
      <c r="G4" s="46"/>
      <c r="H4" s="46"/>
    </row>
    <row r="5" spans="1:9" s="3" customFormat="1" ht="11.4" customHeight="1" x14ac:dyDescent="0.85">
      <c r="A5" s="2"/>
      <c r="B5" s="4"/>
      <c r="C5" s="5"/>
      <c r="D5" s="5"/>
      <c r="E5" s="5"/>
      <c r="F5" s="5"/>
      <c r="G5" s="8"/>
      <c r="H5" s="8"/>
    </row>
    <row r="6" spans="1:9" s="3" customFormat="1" ht="23.1" x14ac:dyDescent="0.85">
      <c r="A6" s="36" t="s">
        <v>3</v>
      </c>
      <c r="B6" s="36"/>
      <c r="C6" s="42" t="str">
        <f>Description!A4</f>
        <v>[Employee Name]</v>
      </c>
      <c r="D6" s="42"/>
      <c r="E6" s="42"/>
      <c r="F6" s="42"/>
      <c r="G6" s="20" t="s">
        <v>38</v>
      </c>
      <c r="H6" s="21">
        <f ca="1">Description!C14</f>
        <v>44760</v>
      </c>
    </row>
    <row r="7" spans="1:9" s="3" customFormat="1" ht="23.1" x14ac:dyDescent="0.85">
      <c r="A7" s="36" t="s">
        <v>4</v>
      </c>
      <c r="B7" s="36"/>
      <c r="C7" s="37">
        <f>Description!C8</f>
        <v>45139</v>
      </c>
      <c r="D7" s="37"/>
      <c r="E7" s="37"/>
      <c r="F7" s="37"/>
      <c r="G7" s="8"/>
      <c r="H7" s="8"/>
    </row>
    <row r="8" spans="1:9" s="3" customFormat="1" ht="11.4" customHeight="1" x14ac:dyDescent="0.85">
      <c r="A8" s="2"/>
      <c r="B8" s="4"/>
      <c r="C8" s="5"/>
      <c r="D8" s="5"/>
      <c r="E8" s="5"/>
      <c r="F8" s="5"/>
      <c r="G8" s="8"/>
      <c r="H8" s="8"/>
    </row>
    <row r="9" spans="1:9" ht="41.7" customHeight="1" x14ac:dyDescent="0.55000000000000004">
      <c r="A9" s="41" t="s">
        <v>76</v>
      </c>
      <c r="B9" s="41"/>
      <c r="C9" s="41"/>
      <c r="D9" s="41"/>
      <c r="E9" s="41"/>
      <c r="F9" s="41"/>
      <c r="G9" s="41"/>
      <c r="H9" s="41"/>
    </row>
    <row r="10" spans="1:9" s="9" customFormat="1" ht="10.95" customHeight="1" x14ac:dyDescent="0.55000000000000004">
      <c r="A10" s="6"/>
      <c r="B10" s="6"/>
      <c r="C10" s="6"/>
      <c r="D10" s="6"/>
      <c r="E10" s="6"/>
      <c r="F10" s="6"/>
      <c r="G10" s="6"/>
      <c r="H10" s="6"/>
    </row>
    <row r="11" spans="1:9" s="7" customFormat="1" ht="31.2" x14ac:dyDescent="0.6">
      <c r="A11" s="26" t="s">
        <v>18</v>
      </c>
      <c r="B11" s="26" t="s">
        <v>23</v>
      </c>
      <c r="C11" s="26" t="s">
        <v>24</v>
      </c>
      <c r="D11" s="26" t="s">
        <v>7</v>
      </c>
      <c r="E11" s="26" t="s">
        <v>25</v>
      </c>
      <c r="F11" s="26" t="s">
        <v>42</v>
      </c>
      <c r="G11" s="26" t="s">
        <v>8</v>
      </c>
      <c r="H11" s="26" t="s">
        <v>2</v>
      </c>
    </row>
    <row r="12" spans="1:9" ht="72.75" customHeight="1" x14ac:dyDescent="0.55000000000000004">
      <c r="A12" s="29" t="s">
        <v>77</v>
      </c>
      <c r="B12" s="11" t="s">
        <v>19</v>
      </c>
      <c r="C12" s="11"/>
      <c r="D12" s="13" t="s">
        <v>54</v>
      </c>
      <c r="E12" s="13" t="s">
        <v>54</v>
      </c>
      <c r="F12" s="14">
        <v>0</v>
      </c>
      <c r="G12" s="14">
        <v>1</v>
      </c>
      <c r="H12" s="15">
        <f t="shared" ref="H12:H15" si="0">(F12/G12)*100</f>
        <v>0</v>
      </c>
    </row>
    <row r="13" spans="1:9" ht="157.5" customHeight="1" x14ac:dyDescent="0.55000000000000004">
      <c r="A13" s="29" t="s">
        <v>78</v>
      </c>
      <c r="B13" s="11" t="s">
        <v>19</v>
      </c>
      <c r="C13" s="11"/>
      <c r="D13" s="13" t="s">
        <v>54</v>
      </c>
      <c r="E13" s="13" t="s">
        <v>54</v>
      </c>
      <c r="F13" s="14">
        <v>0</v>
      </c>
      <c r="G13" s="14">
        <v>1</v>
      </c>
      <c r="H13" s="15">
        <v>0</v>
      </c>
    </row>
    <row r="14" spans="1:9" ht="112.2" customHeight="1" x14ac:dyDescent="0.55000000000000004">
      <c r="A14" s="30" t="s">
        <v>79</v>
      </c>
      <c r="B14" s="11" t="s">
        <v>19</v>
      </c>
      <c r="C14" s="11"/>
      <c r="D14" s="13" t="s">
        <v>54</v>
      </c>
      <c r="E14" s="13" t="s">
        <v>54</v>
      </c>
      <c r="F14" s="14">
        <v>0</v>
      </c>
      <c r="G14" s="14">
        <v>1</v>
      </c>
      <c r="H14" s="15">
        <f t="shared" si="0"/>
        <v>0</v>
      </c>
    </row>
    <row r="15" spans="1:9" ht="155.4" customHeight="1" x14ac:dyDescent="0.55000000000000004">
      <c r="A15" s="29" t="s">
        <v>80</v>
      </c>
      <c r="B15" s="11" t="s">
        <v>19</v>
      </c>
      <c r="C15" s="11"/>
      <c r="D15" s="13" t="s">
        <v>54</v>
      </c>
      <c r="E15" s="13" t="s">
        <v>54</v>
      </c>
      <c r="F15" s="14">
        <v>0</v>
      </c>
      <c r="G15" s="14">
        <v>1</v>
      </c>
      <c r="H15" s="15">
        <f t="shared" si="0"/>
        <v>0</v>
      </c>
    </row>
    <row r="16" spans="1:9" ht="96.45" customHeight="1" x14ac:dyDescent="0.55000000000000004">
      <c r="A16" s="29" t="s">
        <v>81</v>
      </c>
      <c r="B16" s="11" t="s">
        <v>19</v>
      </c>
      <c r="C16" s="11"/>
      <c r="D16" s="13" t="s">
        <v>54</v>
      </c>
      <c r="E16" s="13" t="s">
        <v>54</v>
      </c>
      <c r="F16" s="14">
        <v>0</v>
      </c>
      <c r="G16" s="14">
        <v>1</v>
      </c>
      <c r="H16" s="15">
        <f t="shared" ref="H16:H21" si="1">(F16/G16)*100</f>
        <v>0</v>
      </c>
    </row>
    <row r="17" spans="1:8" ht="146.4" customHeight="1" x14ac:dyDescent="0.55000000000000004">
      <c r="A17" s="29" t="s">
        <v>82</v>
      </c>
      <c r="B17" s="11" t="s">
        <v>19</v>
      </c>
      <c r="C17" s="11"/>
      <c r="D17" s="13" t="s">
        <v>54</v>
      </c>
      <c r="E17" s="13" t="s">
        <v>54</v>
      </c>
      <c r="F17" s="14">
        <v>0</v>
      </c>
      <c r="G17" s="14">
        <v>1</v>
      </c>
      <c r="H17" s="15">
        <v>0</v>
      </c>
    </row>
    <row r="18" spans="1:8" ht="76.5" customHeight="1" x14ac:dyDescent="0.55000000000000004">
      <c r="A18" s="29" t="s">
        <v>83</v>
      </c>
      <c r="B18" s="11" t="s">
        <v>19</v>
      </c>
      <c r="C18" s="11"/>
      <c r="D18" s="13" t="s">
        <v>54</v>
      </c>
      <c r="E18" s="13" t="s">
        <v>54</v>
      </c>
      <c r="F18" s="14">
        <v>0</v>
      </c>
      <c r="G18" s="14">
        <v>1</v>
      </c>
      <c r="H18" s="15">
        <f t="shared" si="1"/>
        <v>0</v>
      </c>
    </row>
    <row r="19" spans="1:8" ht="93" customHeight="1" x14ac:dyDescent="0.55000000000000004">
      <c r="A19" s="29" t="s">
        <v>84</v>
      </c>
      <c r="B19" s="11" t="s">
        <v>19</v>
      </c>
      <c r="C19" s="11"/>
      <c r="D19" s="13" t="s">
        <v>54</v>
      </c>
      <c r="E19" s="13" t="s">
        <v>54</v>
      </c>
      <c r="F19" s="14">
        <v>0</v>
      </c>
      <c r="G19" s="14">
        <v>1</v>
      </c>
      <c r="H19" s="15">
        <f t="shared" si="1"/>
        <v>0</v>
      </c>
    </row>
    <row r="20" spans="1:8" ht="107.25" customHeight="1" x14ac:dyDescent="0.55000000000000004">
      <c r="A20" s="30" t="s">
        <v>85</v>
      </c>
      <c r="B20" s="11" t="s">
        <v>19</v>
      </c>
      <c r="C20" s="11"/>
      <c r="D20" s="13" t="s">
        <v>54</v>
      </c>
      <c r="E20" s="13" t="s">
        <v>54</v>
      </c>
      <c r="F20" s="14">
        <v>0</v>
      </c>
      <c r="G20" s="14">
        <v>1</v>
      </c>
      <c r="H20" s="15">
        <f t="shared" si="1"/>
        <v>0</v>
      </c>
    </row>
    <row r="21" spans="1:8" ht="107.25" customHeight="1" x14ac:dyDescent="0.55000000000000004">
      <c r="A21" s="29" t="s">
        <v>86</v>
      </c>
      <c r="B21" s="11" t="s">
        <v>19</v>
      </c>
      <c r="C21" s="11"/>
      <c r="D21" s="13" t="s">
        <v>54</v>
      </c>
      <c r="E21" s="13" t="s">
        <v>54</v>
      </c>
      <c r="F21" s="14">
        <v>0</v>
      </c>
      <c r="G21" s="14">
        <v>1</v>
      </c>
      <c r="H21" s="15">
        <f t="shared" si="1"/>
        <v>0</v>
      </c>
    </row>
    <row r="22" spans="1:8" x14ac:dyDescent="0.55000000000000004">
      <c r="A22" s="16"/>
      <c r="B22" s="16"/>
      <c r="C22" s="16"/>
      <c r="D22" s="16"/>
      <c r="E22" s="16"/>
      <c r="F22" s="16"/>
      <c r="G22" s="16"/>
      <c r="H22" s="16"/>
    </row>
    <row r="23" spans="1:8" ht="18.3" x14ac:dyDescent="0.55000000000000004">
      <c r="C23" s="40" t="s">
        <v>26</v>
      </c>
      <c r="D23" s="40"/>
      <c r="E23" s="45"/>
      <c r="F23" s="14">
        <f>SUM(F22:F22)</f>
        <v>0</v>
      </c>
      <c r="G23" s="14">
        <f>SUM(G12:G22)</f>
        <v>10</v>
      </c>
      <c r="H23" s="15">
        <f>(F23/G23)*100</f>
        <v>0</v>
      </c>
    </row>
    <row r="24" spans="1:8" x14ac:dyDescent="0.55000000000000004">
      <c r="A24" s="24" t="s">
        <v>53</v>
      </c>
    </row>
    <row r="28" spans="1:8" ht="15.6" x14ac:dyDescent="0.55000000000000004">
      <c r="E28" s="28"/>
    </row>
    <row r="29" spans="1:8" ht="15.6" x14ac:dyDescent="0.55000000000000004">
      <c r="E29" s="28"/>
    </row>
    <row r="30" spans="1:8" ht="15.6" x14ac:dyDescent="0.55000000000000004">
      <c r="E30" s="28"/>
    </row>
    <row r="31" spans="1:8" ht="15.6" x14ac:dyDescent="0.55000000000000004">
      <c r="E31" s="28"/>
    </row>
    <row r="32" spans="1:8" ht="15.6" x14ac:dyDescent="0.55000000000000004">
      <c r="E32" s="28"/>
    </row>
    <row r="33" spans="5:5" ht="15.6" x14ac:dyDescent="0.55000000000000004">
      <c r="E33" s="28"/>
    </row>
    <row r="34" spans="5:5" ht="15.6" x14ac:dyDescent="0.55000000000000004">
      <c r="E34" s="28"/>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14 H23">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5:H21">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H12:H14 H23</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J5" sqref="J5"/>
    </sheetView>
  </sheetViews>
  <sheetFormatPr defaultColWidth="5.1015625" defaultRowHeight="14.4" x14ac:dyDescent="0.55000000000000004"/>
  <cols>
    <col min="1" max="1" width="25.3125" style="1" customWidth="1"/>
    <col min="2" max="2" width="21.41796875" style="1" customWidth="1"/>
    <col min="3" max="3" width="24.1015625" style="1" customWidth="1"/>
    <col min="4" max="5" width="11.5234375" style="1" customWidth="1"/>
    <col min="6" max="7" width="9.1015625" style="1" customWidth="1"/>
    <col min="8" max="8" width="11.89453125" style="1" customWidth="1"/>
    <col min="9" max="16384" width="5.1015625" style="1"/>
  </cols>
  <sheetData>
    <row r="1" spans="1:9" ht="54.9" customHeight="1" x14ac:dyDescent="0.55000000000000004">
      <c r="A1" s="33"/>
      <c r="B1" s="33"/>
      <c r="C1" s="33"/>
      <c r="D1" s="33"/>
      <c r="E1" s="33"/>
      <c r="F1" s="33"/>
      <c r="G1" s="33"/>
      <c r="H1" s="33"/>
      <c r="I1" s="33"/>
    </row>
    <row r="2" spans="1:9" ht="37.950000000000003" customHeight="1" x14ac:dyDescent="0.55000000000000004">
      <c r="A2" s="33" t="s">
        <v>40</v>
      </c>
      <c r="B2" s="33"/>
      <c r="C2" s="33"/>
      <c r="D2" s="33"/>
      <c r="E2" s="33"/>
      <c r="F2" s="33"/>
      <c r="G2" s="33"/>
      <c r="H2" s="33"/>
      <c r="I2" s="33"/>
    </row>
    <row r="3" spans="1:9" s="22" customFormat="1" ht="22.95" customHeight="1" x14ac:dyDescent="0.55000000000000004">
      <c r="A3" s="48" t="s">
        <v>43</v>
      </c>
      <c r="B3" s="48"/>
      <c r="C3" s="48"/>
      <c r="D3" s="48"/>
      <c r="E3" s="48"/>
      <c r="F3" s="48"/>
      <c r="G3" s="48"/>
      <c r="H3" s="48"/>
      <c r="I3" s="48"/>
    </row>
    <row r="4" spans="1:9" ht="29.4" customHeight="1" x14ac:dyDescent="0.55000000000000004">
      <c r="A4" s="48" t="s">
        <v>44</v>
      </c>
      <c r="B4" s="48"/>
      <c r="C4" s="48"/>
      <c r="D4" s="48"/>
      <c r="E4" s="48"/>
      <c r="F4" s="48"/>
      <c r="G4" s="48"/>
      <c r="H4" s="48"/>
      <c r="I4" s="48"/>
    </row>
    <row r="5" spans="1:9" ht="45.6" customHeight="1" x14ac:dyDescent="0.55000000000000004">
      <c r="A5" s="48" t="s">
        <v>52</v>
      </c>
      <c r="B5" s="48"/>
      <c r="C5" s="48"/>
      <c r="D5" s="48"/>
      <c r="E5" s="48"/>
      <c r="F5" s="48"/>
      <c r="G5" s="48"/>
      <c r="H5" s="48"/>
      <c r="I5" s="48"/>
    </row>
    <row r="6" spans="1:9" x14ac:dyDescent="0.55000000000000004">
      <c r="A6" s="47"/>
      <c r="B6" s="47"/>
      <c r="C6" s="47"/>
      <c r="D6" s="47"/>
      <c r="E6" s="47"/>
      <c r="F6" s="47"/>
      <c r="G6" s="47"/>
      <c r="H6" s="47"/>
      <c r="I6" s="47"/>
    </row>
    <row r="7" spans="1:9" x14ac:dyDescent="0.55000000000000004">
      <c r="A7" s="47"/>
      <c r="B7" s="47"/>
      <c r="C7" s="47"/>
      <c r="D7" s="47"/>
      <c r="E7" s="47"/>
      <c r="F7" s="47"/>
      <c r="G7" s="47"/>
      <c r="H7" s="47"/>
      <c r="I7" s="47"/>
    </row>
    <row r="8" spans="1:9" x14ac:dyDescent="0.55000000000000004">
      <c r="A8" s="47"/>
      <c r="B8" s="47"/>
      <c r="C8" s="47"/>
      <c r="D8" s="47"/>
      <c r="E8" s="47"/>
      <c r="F8" s="47"/>
      <c r="G8" s="47"/>
      <c r="H8" s="47"/>
      <c r="I8" s="47"/>
    </row>
    <row r="9" spans="1:9" x14ac:dyDescent="0.55000000000000004">
      <c r="A9" s="47"/>
      <c r="B9" s="47"/>
      <c r="C9" s="47"/>
      <c r="D9" s="47"/>
      <c r="E9" s="47"/>
      <c r="F9" s="47"/>
      <c r="G9" s="47"/>
      <c r="H9" s="47"/>
      <c r="I9" s="47"/>
    </row>
    <row r="10" spans="1:9" x14ac:dyDescent="0.55000000000000004">
      <c r="A10" s="47"/>
      <c r="B10" s="47"/>
      <c r="C10" s="47"/>
      <c r="D10" s="47"/>
      <c r="E10" s="47"/>
      <c r="F10" s="47"/>
      <c r="G10" s="47"/>
      <c r="H10" s="47"/>
      <c r="I10" s="47"/>
    </row>
    <row r="11" spans="1:9" x14ac:dyDescent="0.55000000000000004">
      <c r="A11" s="47"/>
      <c r="B11" s="47"/>
      <c r="C11" s="47"/>
      <c r="D11" s="47"/>
      <c r="E11" s="47"/>
      <c r="F11" s="47"/>
      <c r="G11" s="47"/>
      <c r="H11" s="47"/>
      <c r="I11" s="47"/>
    </row>
    <row r="12" spans="1:9" x14ac:dyDescent="0.55000000000000004">
      <c r="A12" s="47"/>
      <c r="B12" s="47"/>
      <c r="C12" s="47"/>
      <c r="D12" s="47"/>
      <c r="E12" s="47"/>
      <c r="F12" s="47"/>
      <c r="G12" s="47"/>
      <c r="H12" s="47"/>
      <c r="I12" s="47"/>
    </row>
    <row r="13" spans="1:9" x14ac:dyDescent="0.55000000000000004">
      <c r="A13" s="47"/>
      <c r="B13" s="47"/>
      <c r="C13" s="47"/>
      <c r="D13" s="47"/>
      <c r="E13" s="47"/>
      <c r="F13" s="47"/>
      <c r="G13" s="47"/>
      <c r="H13" s="47"/>
      <c r="I13" s="47"/>
    </row>
    <row r="14" spans="1:9" x14ac:dyDescent="0.55000000000000004">
      <c r="A14" s="47"/>
      <c r="B14" s="47"/>
      <c r="C14" s="47"/>
      <c r="D14" s="47"/>
      <c r="E14" s="47"/>
      <c r="F14" s="47"/>
      <c r="G14" s="47"/>
      <c r="H14" s="47"/>
      <c r="I14" s="47"/>
    </row>
    <row r="15" spans="1:9" x14ac:dyDescent="0.55000000000000004">
      <c r="A15" s="47"/>
      <c r="B15" s="47"/>
      <c r="C15" s="47"/>
      <c r="D15" s="47"/>
      <c r="E15" s="47"/>
      <c r="F15" s="47"/>
      <c r="G15" s="47"/>
      <c r="H15" s="47"/>
      <c r="I15" s="47"/>
    </row>
    <row r="16" spans="1:9" x14ac:dyDescent="0.55000000000000004">
      <c r="A16" s="47"/>
      <c r="B16" s="47"/>
      <c r="C16" s="47"/>
      <c r="D16" s="47"/>
      <c r="E16" s="47"/>
      <c r="F16" s="47"/>
      <c r="G16" s="47"/>
      <c r="H16" s="47"/>
      <c r="I16" s="47"/>
    </row>
    <row r="17" spans="1:9" x14ac:dyDescent="0.55000000000000004">
      <c r="A17" s="47"/>
      <c r="B17" s="47"/>
      <c r="C17" s="47"/>
      <c r="D17" s="47"/>
      <c r="E17" s="47"/>
      <c r="F17" s="47"/>
      <c r="G17" s="47"/>
      <c r="H17" s="47"/>
      <c r="I17" s="47"/>
    </row>
    <row r="18" spans="1:9" x14ac:dyDescent="0.55000000000000004">
      <c r="A18" s="47"/>
      <c r="B18" s="47"/>
      <c r="C18" s="47"/>
      <c r="D18" s="47"/>
      <c r="E18" s="47"/>
      <c r="F18" s="47"/>
      <c r="G18" s="47"/>
      <c r="H18" s="47"/>
      <c r="I18" s="47"/>
    </row>
    <row r="19" spans="1:9" x14ac:dyDescent="0.55000000000000004">
      <c r="A19" s="47"/>
      <c r="B19" s="47"/>
      <c r="C19" s="47"/>
      <c r="D19" s="47"/>
      <c r="E19" s="47"/>
      <c r="F19" s="47"/>
      <c r="G19" s="47"/>
      <c r="H19" s="47"/>
      <c r="I19" s="47"/>
    </row>
    <row r="20" spans="1:9" x14ac:dyDescent="0.55000000000000004">
      <c r="A20" s="47"/>
      <c r="B20" s="47"/>
      <c r="C20" s="47"/>
      <c r="D20" s="47"/>
      <c r="E20" s="47"/>
      <c r="F20" s="47"/>
      <c r="G20" s="47"/>
      <c r="H20" s="47"/>
      <c r="I20" s="47"/>
    </row>
    <row r="21" spans="1:9" x14ac:dyDescent="0.55000000000000004">
      <c r="A21" s="47"/>
      <c r="B21" s="47"/>
      <c r="C21" s="47"/>
      <c r="D21" s="47"/>
      <c r="E21" s="47"/>
      <c r="F21" s="47"/>
      <c r="G21" s="47"/>
      <c r="H21" s="47"/>
      <c r="I21" s="47"/>
    </row>
    <row r="22" spans="1:9" x14ac:dyDescent="0.55000000000000004">
      <c r="A22" s="47"/>
      <c r="B22" s="47"/>
      <c r="C22" s="47"/>
      <c r="D22" s="47"/>
      <c r="E22" s="47"/>
      <c r="F22" s="47"/>
      <c r="G22" s="47"/>
      <c r="H22" s="47"/>
      <c r="I22" s="47"/>
    </row>
    <row r="23" spans="1:9" x14ac:dyDescent="0.55000000000000004">
      <c r="A23" s="47"/>
      <c r="B23" s="47"/>
      <c r="C23" s="47"/>
      <c r="D23" s="47"/>
      <c r="E23" s="47"/>
      <c r="F23" s="47"/>
      <c r="G23" s="47"/>
      <c r="H23" s="47"/>
      <c r="I23" s="47"/>
    </row>
    <row r="24" spans="1:9" x14ac:dyDescent="0.55000000000000004">
      <c r="A24" s="47"/>
      <c r="B24" s="47"/>
      <c r="C24" s="47"/>
      <c r="D24" s="47"/>
      <c r="E24" s="47"/>
      <c r="F24" s="47"/>
      <c r="G24" s="47"/>
      <c r="H24" s="47"/>
      <c r="I24" s="47"/>
    </row>
    <row r="25" spans="1:9" x14ac:dyDescent="0.55000000000000004">
      <c r="A25" s="47"/>
      <c r="B25" s="47"/>
      <c r="C25" s="47"/>
      <c r="D25" s="47"/>
      <c r="E25" s="47"/>
      <c r="F25" s="47"/>
      <c r="G25" s="47"/>
      <c r="H25" s="47"/>
      <c r="I25" s="47"/>
    </row>
    <row r="26" spans="1:9" x14ac:dyDescent="0.55000000000000004">
      <c r="A26" s="47"/>
      <c r="B26" s="47"/>
      <c r="C26" s="47"/>
      <c r="D26" s="47"/>
      <c r="E26" s="47"/>
      <c r="F26" s="47"/>
      <c r="G26" s="47"/>
      <c r="H26" s="47"/>
      <c r="I26" s="47"/>
    </row>
    <row r="27" spans="1:9" x14ac:dyDescent="0.55000000000000004">
      <c r="A27" s="47"/>
      <c r="B27" s="47"/>
      <c r="C27" s="47"/>
      <c r="D27" s="47"/>
      <c r="E27" s="47"/>
      <c r="F27" s="47"/>
      <c r="G27" s="47"/>
      <c r="H27" s="47"/>
      <c r="I27" s="47"/>
    </row>
    <row r="28" spans="1:9" ht="40.5" customHeight="1" x14ac:dyDescent="0.55000000000000004">
      <c r="A28" s="48" t="s">
        <v>45</v>
      </c>
      <c r="B28" s="48"/>
      <c r="C28" s="48"/>
      <c r="D28" s="48"/>
      <c r="E28" s="48"/>
      <c r="F28" s="48"/>
      <c r="G28" s="48"/>
      <c r="H28" s="48"/>
      <c r="I28" s="48"/>
    </row>
    <row r="29" spans="1:9" ht="69.45" customHeight="1" x14ac:dyDescent="0.55000000000000004">
      <c r="A29" s="48" t="s">
        <v>46</v>
      </c>
      <c r="B29" s="48"/>
      <c r="C29" s="48"/>
      <c r="D29" s="48"/>
      <c r="E29" s="48"/>
      <c r="F29" s="48"/>
      <c r="G29" s="48"/>
      <c r="H29" s="48"/>
      <c r="I29" s="48"/>
    </row>
    <row r="30" spans="1:9" x14ac:dyDescent="0.55000000000000004">
      <c r="A30" s="49"/>
      <c r="B30" s="49"/>
      <c r="C30" s="49"/>
      <c r="D30" s="49"/>
      <c r="E30" s="49"/>
      <c r="F30" s="49"/>
      <c r="G30" s="49"/>
      <c r="H30" s="49"/>
    </row>
    <row r="31" spans="1:9" x14ac:dyDescent="0.55000000000000004">
      <c r="A31" s="49"/>
      <c r="B31" s="49"/>
      <c r="C31" s="49"/>
      <c r="D31" s="49"/>
      <c r="E31" s="49"/>
      <c r="F31" s="49"/>
      <c r="G31" s="49"/>
      <c r="H31" s="49"/>
    </row>
    <row r="32" spans="1:9" x14ac:dyDescent="0.55000000000000004">
      <c r="A32" s="49"/>
      <c r="B32" s="49"/>
      <c r="C32" s="49"/>
      <c r="D32" s="49"/>
      <c r="E32" s="49"/>
      <c r="F32" s="49"/>
      <c r="G32" s="49"/>
      <c r="H32" s="49"/>
    </row>
    <row r="33" spans="1:8" x14ac:dyDescent="0.55000000000000004">
      <c r="A33" s="49"/>
      <c r="B33" s="49"/>
      <c r="C33" s="49"/>
      <c r="D33" s="49"/>
      <c r="E33" s="49"/>
      <c r="F33" s="49"/>
      <c r="G33" s="49"/>
      <c r="H33" s="49"/>
    </row>
    <row r="34" spans="1:8" x14ac:dyDescent="0.55000000000000004">
      <c r="A34" s="49"/>
      <c r="B34" s="49"/>
      <c r="C34" s="49"/>
      <c r="D34" s="49"/>
      <c r="E34" s="49"/>
      <c r="F34" s="49"/>
      <c r="G34" s="49"/>
      <c r="H34" s="49"/>
    </row>
    <row r="35" spans="1:8" x14ac:dyDescent="0.55000000000000004">
      <c r="A35" s="49"/>
      <c r="B35" s="49"/>
      <c r="C35" s="49"/>
      <c r="D35" s="49"/>
      <c r="E35" s="49"/>
      <c r="F35" s="49"/>
      <c r="G35" s="49"/>
      <c r="H35" s="49"/>
    </row>
    <row r="36" spans="1:8" x14ac:dyDescent="0.55000000000000004">
      <c r="A36" s="49"/>
      <c r="B36" s="49"/>
      <c r="C36" s="49"/>
      <c r="D36" s="49"/>
      <c r="E36" s="49"/>
      <c r="F36" s="49"/>
      <c r="G36" s="49"/>
      <c r="H36" s="49"/>
    </row>
    <row r="37" spans="1:8" x14ac:dyDescent="0.55000000000000004">
      <c r="A37" s="49"/>
      <c r="B37" s="49"/>
      <c r="C37" s="49"/>
      <c r="D37" s="49"/>
      <c r="E37" s="49"/>
      <c r="F37" s="49"/>
      <c r="G37" s="49"/>
      <c r="H37" s="49"/>
    </row>
    <row r="38" spans="1:8" x14ac:dyDescent="0.55000000000000004">
      <c r="A38" s="49"/>
      <c r="B38" s="49"/>
      <c r="C38" s="49"/>
      <c r="D38" s="49"/>
      <c r="E38" s="49"/>
      <c r="F38" s="49"/>
      <c r="G38" s="49"/>
      <c r="H38" s="49"/>
    </row>
    <row r="39" spans="1:8" x14ac:dyDescent="0.55000000000000004">
      <c r="A39" s="49"/>
      <c r="B39" s="49"/>
      <c r="C39" s="49"/>
      <c r="D39" s="49"/>
      <c r="E39" s="49"/>
      <c r="F39" s="49"/>
      <c r="G39" s="49"/>
      <c r="H39" s="49"/>
    </row>
    <row r="40" spans="1:8" x14ac:dyDescent="0.55000000000000004">
      <c r="A40" s="49"/>
      <c r="B40" s="49"/>
      <c r="C40" s="49"/>
      <c r="D40" s="49"/>
      <c r="E40" s="49"/>
      <c r="F40" s="49"/>
      <c r="G40" s="49"/>
      <c r="H40" s="49"/>
    </row>
    <row r="41" spans="1:8" x14ac:dyDescent="0.55000000000000004">
      <c r="A41" s="49"/>
      <c r="B41" s="49"/>
      <c r="C41" s="49"/>
      <c r="D41" s="49"/>
      <c r="E41" s="49"/>
      <c r="F41" s="49"/>
      <c r="G41" s="49"/>
      <c r="H41" s="49"/>
    </row>
    <row r="42" spans="1:8" x14ac:dyDescent="0.55000000000000004">
      <c r="A42" s="49"/>
      <c r="B42" s="49"/>
      <c r="C42" s="49"/>
      <c r="D42" s="49"/>
      <c r="E42" s="49"/>
      <c r="F42" s="49"/>
      <c r="G42" s="49"/>
      <c r="H42" s="49"/>
    </row>
    <row r="43" spans="1:8" x14ac:dyDescent="0.55000000000000004">
      <c r="A43" s="49"/>
      <c r="B43" s="49"/>
      <c r="C43" s="49"/>
      <c r="D43" s="49"/>
      <c r="E43" s="49"/>
      <c r="F43" s="49"/>
      <c r="G43" s="49"/>
      <c r="H43" s="49"/>
    </row>
    <row r="44" spans="1:8" x14ac:dyDescent="0.55000000000000004">
      <c r="A44" s="49"/>
      <c r="B44" s="49"/>
      <c r="C44" s="49"/>
      <c r="D44" s="49"/>
      <c r="E44" s="49"/>
      <c r="F44" s="49"/>
      <c r="G44" s="49"/>
      <c r="H44" s="49"/>
    </row>
    <row r="45" spans="1:8" x14ac:dyDescent="0.55000000000000004">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horticulture farm manager</dc:title>
  <dc:creator>Minnesota Department of Labor and Industry</dc:creator>
  <cp:lastModifiedBy>Jenny OBrien</cp:lastModifiedBy>
  <cp:lastPrinted>2019-05-09T04:25:09Z</cp:lastPrinted>
  <dcterms:created xsi:type="dcterms:W3CDTF">2016-03-14T18:42:35Z</dcterms:created>
  <dcterms:modified xsi:type="dcterms:W3CDTF">2022-07-18T20:22:33Z</dcterms:modified>
</cp:coreProperties>
</file>