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FEF5B31D-4C4B-4480-8125-2D6469639A97}"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H16" i="7" l="1"/>
  <c r="H17" i="7"/>
  <c r="H18" i="7"/>
  <c r="H19" i="7"/>
  <c r="H20" i="7"/>
  <c r="I18" i="1"/>
  <c r="I19" i="1" l="1"/>
  <c r="I17" i="1"/>
  <c r="I15" i="1"/>
  <c r="I14" i="1"/>
  <c r="G28" i="7" l="1"/>
  <c r="H23" i="7"/>
  <c r="H22" i="7"/>
  <c r="H21" i="7"/>
  <c r="H15" i="7"/>
  <c r="H14" i="7"/>
  <c r="H13" i="7"/>
  <c r="H12" i="7"/>
  <c r="H24" i="7"/>
  <c r="H25" i="7"/>
  <c r="H26" i="7"/>
  <c r="H22" i="1" l="1"/>
  <c r="I13" i="1"/>
  <c r="I12" i="1"/>
  <c r="I11" i="1"/>
  <c r="C7" i="7" l="1"/>
  <c r="C6" i="1"/>
  <c r="A2" i="7" l="1"/>
  <c r="A2" i="1"/>
  <c r="C14" i="4" l="1"/>
  <c r="I5" i="1" l="1"/>
  <c r="H6" i="7"/>
  <c r="G22" i="1"/>
  <c r="F28" i="7"/>
  <c r="C6" i="7"/>
  <c r="C5" i="1"/>
  <c r="H28" i="7" l="1"/>
  <c r="I22" i="1"/>
</calcChain>
</file>

<file path=xl/sharedStrings.xml><?xml version="1.0" encoding="utf-8"?>
<sst xmlns="http://schemas.openxmlformats.org/spreadsheetml/2006/main" count="167" uniqueCount="94">
  <si>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</si>
  <si>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</si>
  <si>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</si>
  <si>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</si>
  <si>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</si>
  <si>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</si>
  <si>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</si>
  <si>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</si>
  <si>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</si>
  <si>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</si>
  <si>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</si>
  <si>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</si>
  <si>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</si>
  <si>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</si>
  <si>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</si>
  <si>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</si>
  <si>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</si>
  <si>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</si>
  <si>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</si>
  <si>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</si>
  <si>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</si>
  <si>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</si>
  <si>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</si>
  <si>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</si>
  <si>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</si>
  <si>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</si>
  <si>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</si>
  <si>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</si>
  <si>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</si>
  <si>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</si>
  <si>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</si>
  <si>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</si>
  <si>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</si>
  <si>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</si>
  <si>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</si>
  <si>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</si>
  <si>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</si>
  <si>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</si>
  <si>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</si>
  <si>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</si>
  <si>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</si>
  <si>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</si>
  <si>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</si>
  <si>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</si>
  <si>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</si>
  <si>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</si>
  <si>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</si>
  <si>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</si>
  <si>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</si>
  <si>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</si>
  <si>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</si>
  <si>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</si>
  <si>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</si>
  <si>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</si>
  <si>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</si>
  <si>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</si>
  <si>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</si>
  <si>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</si>
  <si>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</si>
  <si>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</si>
  <si>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</si>
  <si>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Coordinate Safety and Quality Training</t>
    </r>
    <r>
      <rPr>
        <sz val="10"/>
        <color rgb="FF0A3B61"/>
        <rFont val="Calibri"/>
        <family val="2"/>
        <scheme val="minor"/>
      </rPr>
      <t>: Establish and maintain the timing and delivery of training for team members to ensure safety on the job and training for team members to take the time to create quality products.</t>
    </r>
  </si>
  <si>
    <r>
      <rPr>
        <b/>
        <sz val="10"/>
        <color rgb="FF0A3B61"/>
        <rFont val="Calibri"/>
        <family val="2"/>
        <scheme val="minor"/>
      </rPr>
      <t>Investigate Quality Issues</t>
    </r>
    <r>
      <rPr>
        <sz val="10"/>
        <color rgb="FF0A3B61"/>
        <rFont val="Calibri"/>
        <family val="2"/>
        <scheme val="minor"/>
      </rPr>
      <t>: Demonstrate the ability to independently research possibly quality issues with product or process.</t>
    </r>
  </si>
  <si>
    <r>
      <rPr>
        <b/>
        <sz val="10"/>
        <color rgb="FF0A3B61"/>
        <rFont val="Calibri"/>
        <family val="2"/>
        <scheme val="minor"/>
      </rPr>
      <t>Blueprint reading —</t>
    </r>
    <r>
      <rPr>
        <sz val="10"/>
        <color rgb="FF0A3B61"/>
        <rFont val="Calibri"/>
        <family val="2"/>
        <scheme val="minor"/>
      </rPr>
      <t xml:space="preserve"> Demonstrate basic understanding of reading and understanding industrial prints such as GD&amp;T.</t>
    </r>
  </si>
  <si>
    <r>
      <rPr>
        <b/>
        <sz val="10"/>
        <color rgb="FF0A3B61"/>
        <rFont val="Calibri"/>
        <family val="2"/>
        <scheme val="minor"/>
      </rPr>
      <t>Statistics —</t>
    </r>
    <r>
      <rPr>
        <sz val="10"/>
        <color rgb="FF0A3B61"/>
        <rFont val="Calibri"/>
        <family val="2"/>
        <scheme val="minor"/>
      </rPr>
      <t xml:space="preserve"> Utilizing mathematics to deal with the collection, analysis, interpretation, presentation, and organization of data as it relates to consistency of high quality product standards being met for production.</t>
    </r>
  </si>
  <si>
    <r>
      <rPr>
        <b/>
        <sz val="10"/>
        <color rgb="FF0A3B61"/>
        <rFont val="Calibri"/>
        <family val="2"/>
        <scheme val="minor"/>
      </rPr>
      <t>Review product design for quality manufacturability —</t>
    </r>
    <r>
      <rPr>
        <sz val="10"/>
        <color rgb="FF0A3B61"/>
        <rFont val="Calibri"/>
        <family val="2"/>
        <scheme val="minor"/>
      </rPr>
      <t xml:space="preserve"> Be involved with the design process of the product development to ensure that the production facility will have capacity to build the product and ensure its consistent set of quality standards.</t>
    </r>
  </si>
  <si>
    <r>
      <rPr>
        <b/>
        <sz val="10"/>
        <color rgb="FF0A3B61"/>
        <rFont val="Calibri"/>
        <family val="2"/>
        <scheme val="minor"/>
      </rPr>
      <t>Manage Customer Complaints —</t>
    </r>
    <r>
      <rPr>
        <sz val="10"/>
        <color rgb="FF0A3B61"/>
        <rFont val="Calibri"/>
        <family val="2"/>
        <scheme val="minor"/>
      </rPr>
      <t>Demonstrate a strong, stream-lined approach to providing excellent customer service, especially to customers with complaints or issues; demonstrate the ability to establish a training plan for team members to do the same.</t>
    </r>
  </si>
  <si>
    <r>
      <rPr>
        <b/>
        <sz val="10"/>
        <color rgb="FF0A3B61"/>
        <rFont val="Calibri"/>
        <family val="2"/>
        <scheme val="minor"/>
      </rPr>
      <t>Testing inspection methods and validation —</t>
    </r>
    <r>
      <rPr>
        <sz val="10"/>
        <color rgb="FF0A3B61"/>
        <rFont val="Calibri"/>
        <family val="2"/>
        <scheme val="minor"/>
      </rPr>
      <t xml:space="preserve"> Demonstrate the proper methods and instruments used to effectively inspect parts and completed products meeting a defined set of standards in the shop.</t>
    </r>
  </si>
  <si>
    <r>
      <rPr>
        <b/>
        <sz val="10"/>
        <color rgb="FF0A3B61"/>
        <rFont val="Calibri"/>
        <family val="2"/>
        <scheme val="minor"/>
      </rPr>
      <t>Quality Management —</t>
    </r>
    <r>
      <rPr>
        <sz val="10"/>
        <color rgb="FF0A3B61"/>
        <rFont val="Calibri"/>
        <family val="2"/>
        <scheme val="minor"/>
      </rPr>
      <t xml:space="preserve"> Know how to oversee the systems in place at a facility that are directly connected to quality assurance practices of the facility.</t>
    </r>
  </si>
  <si>
    <t>Course 11 description</t>
  </si>
  <si>
    <t>Course 11 Name</t>
  </si>
  <si>
    <r>
      <rPr>
        <b/>
        <sz val="10"/>
        <color rgb="FF0A3B61"/>
        <rFont val="Calibri"/>
        <family val="2"/>
        <scheme val="minor"/>
      </rPr>
      <t>Documentation/record keeping —</t>
    </r>
    <r>
      <rPr>
        <sz val="10"/>
        <color rgb="FF0A3B61"/>
        <rFont val="Calibri"/>
        <family val="2"/>
        <scheme val="minor"/>
      </rPr>
      <t xml:space="preserve"> Understand how to maintain a history of product quality control measures by writing down and/or saving via computer a record of what errors occur on parts and products.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</si>
  <si>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</si>
  <si>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</si>
  <si>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Advanced Manufacturing Occupation:
Quality Assurance Technician 
Dual Training Program for</t>
  </si>
  <si>
    <r>
      <rPr>
        <b/>
        <sz val="10"/>
        <color rgb="FF0A3B61"/>
        <rFont val="Calibri"/>
        <family val="2"/>
        <scheme val="minor"/>
      </rPr>
      <t>Quality Assurance Technician</t>
    </r>
    <r>
      <rPr>
        <sz val="10"/>
        <color rgb="FF0A3B61"/>
        <rFont val="Calibri"/>
        <family val="2"/>
        <scheme val="minor"/>
      </rPr>
      <t xml:space="preserve"> - An individual who manages the quality assurance for a manufacturing company, developing, applying and maintaining quality requirements for processing components and other materials into finished goods and products. This includes reviewing product designs for manufacturability, maintaining documentation regarding quality management, continuous improvement, investigating quality issues, root cause analysis, risk analysis, LEAN principles, management principles and training/adult learning.  
</t>
    </r>
  </si>
  <si>
    <t xml:space="preserve">Competency Model for Advanced Manufacturing Occupation:
Quality Assurance Technician </t>
  </si>
  <si>
    <r>
      <rPr>
        <b/>
        <sz val="10"/>
        <color rgb="FF0A3B61"/>
        <rFont val="Calibri"/>
        <family val="2"/>
        <scheme val="minor"/>
      </rPr>
      <t xml:space="preserve">Training/adult Learning </t>
    </r>
    <r>
      <rPr>
        <sz val="10"/>
        <color rgb="FF0A3B61"/>
        <rFont val="Calibri"/>
        <family val="2"/>
        <scheme val="minor"/>
      </rPr>
      <t xml:space="preserve"> </t>
    </r>
    <r>
      <rPr>
        <b/>
        <sz val="10"/>
        <color rgb="FF0A3B61"/>
        <rFont val="Calibri"/>
        <family val="2"/>
        <scheme val="minor"/>
      </rPr>
      <t>—</t>
    </r>
    <r>
      <rPr>
        <sz val="10"/>
        <color rgb="FF0A3B61"/>
        <rFont val="Calibri"/>
        <family val="2"/>
        <scheme val="minor"/>
      </rPr>
      <t xml:space="preserve">Understand how to effectively train and present material to adult learners. </t>
    </r>
  </si>
  <si>
    <r>
      <rPr>
        <b/>
        <sz val="10"/>
        <color rgb="FF0A3B61"/>
        <rFont val="Calibri"/>
        <family val="2"/>
        <scheme val="minor"/>
      </rPr>
      <t>Shop math and measurement —</t>
    </r>
    <r>
      <rPr>
        <sz val="10"/>
        <color rgb="FF0A3B61"/>
        <rFont val="Calibri"/>
        <family val="2"/>
        <scheme val="minor"/>
      </rPr>
      <t xml:space="preserve"> Demonstrate basic understanding of math including linear measurement, metrics and beginning algebra, as well as SPC (statistics) used for data collection.</t>
    </r>
  </si>
  <si>
    <r>
      <rPr>
        <b/>
        <sz val="10"/>
        <color rgb="FF0A3B61"/>
        <rFont val="Calibri"/>
        <family val="2"/>
        <scheme val="minor"/>
      </rPr>
      <t>Advanced inspection —</t>
    </r>
    <r>
      <rPr>
        <sz val="10"/>
        <color rgb="FF0A3B61"/>
        <rFont val="Calibri"/>
        <family val="2"/>
        <scheme val="minor"/>
      </rPr>
      <t xml:space="preserve"> Able to use measuring instruments relating to state-of-the-art manufacturing environments, such as coordinate measuring machine and calibration. Understanding of Quality Control, TQM, and SPC processes as they relate to manufacturing environments.</t>
    </r>
  </si>
  <si>
    <r>
      <rPr>
        <b/>
        <sz val="10"/>
        <color rgb="FF0A3B61"/>
        <rFont val="Calibri"/>
        <family val="2"/>
        <scheme val="minor"/>
      </rPr>
      <t>Critical thinking theories —</t>
    </r>
    <r>
      <rPr>
        <sz val="10"/>
        <color rgb="FF0A3B61"/>
        <rFont val="Calibri"/>
        <family val="2"/>
        <scheme val="minor"/>
      </rPr>
      <t xml:space="preserve"> Understand the theories that encapsulate the objective analysis of facts to form a judgment. A Quality Assurance Technician would need this ability and the understanding of the theories to approach several different quality assurance processes holistically.</t>
    </r>
  </si>
  <si>
    <r>
      <rPr>
        <b/>
        <sz val="10"/>
        <color rgb="FF0A3B61"/>
        <rFont val="Calibri"/>
        <family val="2"/>
        <scheme val="minor"/>
      </rPr>
      <t>Root cause analysis —</t>
    </r>
    <r>
      <rPr>
        <sz val="10"/>
        <color rgb="FF0A3B61"/>
        <rFont val="Calibri"/>
        <family val="2"/>
        <scheme val="minor"/>
      </rPr>
      <t xml:space="preserve"> A method of problem solving used for identifying the root causes of faults or problems. The analysis could also suggest methods of addressing problems at their source.</t>
    </r>
  </si>
  <si>
    <r>
      <rPr>
        <b/>
        <sz val="10"/>
        <color rgb="FF0A3B61"/>
        <rFont val="Calibri"/>
        <family val="2"/>
        <scheme val="minor"/>
      </rPr>
      <t>Safety/OSHA compliance —</t>
    </r>
    <r>
      <rPr>
        <sz val="10"/>
        <color rgb="FF0A3B61"/>
        <rFont val="Calibri"/>
        <family val="2"/>
        <scheme val="minor"/>
      </rPr>
      <t xml:space="preserve"> Understand the process and systems to ensure compliance with the occupational safety and health act and overall safety of operations.</t>
    </r>
  </si>
  <si>
    <r>
      <t xml:space="preserve">LEAN manufacturing processes — </t>
    </r>
    <r>
      <rPr>
        <sz val="10"/>
        <color rgb="FF0A3B61"/>
        <rFont val="Calibri"/>
        <family val="2"/>
        <scheme val="minor"/>
      </rPr>
      <t>Understanding the systematic method for waste minimization within a manufacturing system without sacrificing productivity; considers waste created through
overburden and waste created through unevenness of workload</t>
    </r>
    <r>
      <rPr>
        <b/>
        <sz val="10"/>
        <color rgb="FF0A3B61"/>
        <rFont val="Calibri"/>
        <family val="2"/>
        <scheme val="minor"/>
      </rPr>
      <t>.</t>
    </r>
  </si>
  <si>
    <r>
      <rPr>
        <b/>
        <sz val="10"/>
        <color rgb="FF0A3B61"/>
        <rFont val="Calibri"/>
        <family val="2"/>
        <scheme val="minor"/>
      </rPr>
      <t xml:space="preserve">Maintain quality management process system — </t>
    </r>
    <r>
      <rPr>
        <sz val="10"/>
        <color rgb="FF0A3B61"/>
        <rFont val="Calibri"/>
        <family val="2"/>
        <scheme val="minor"/>
      </rPr>
      <t>Establish and maintain a routine and consistent approach to quality assurance and quality management.</t>
    </r>
  </si>
  <si>
    <r>
      <rPr>
        <b/>
        <sz val="10"/>
        <color rgb="FF0A3B61"/>
        <rFont val="Calibri"/>
        <family val="2"/>
        <scheme val="minor"/>
      </rPr>
      <t>Audit manufacturing practices, facility sanitation and product quality —</t>
    </r>
    <r>
      <rPr>
        <sz val="10"/>
        <color rgb="FF0A3B61"/>
        <rFont val="Calibri"/>
        <family val="2"/>
        <scheme val="minor"/>
      </rPr>
      <t xml:space="preserve"> Demonstrate the ability to regularly scrutinize and audit facility practices in manufacturing and sanitation/cleanliness as well as to ensure that products are consistently meeting a set standard.</t>
    </r>
  </si>
  <si>
    <r>
      <rPr>
        <b/>
        <sz val="10"/>
        <color rgb="FF0A3B61"/>
        <rFont val="Calibri"/>
        <family val="2"/>
        <scheme val="minor"/>
      </rPr>
      <t xml:space="preserve">Maintain facility cleaning programs </t>
    </r>
    <r>
      <rPr>
        <b/>
        <sz val="10"/>
        <color rgb="FF0A3B61"/>
        <rFont val="Calibri"/>
        <family val="2"/>
      </rPr>
      <t>–</t>
    </r>
    <r>
      <rPr>
        <sz val="10"/>
        <color rgb="FF0A3B61"/>
        <rFont val="Calibri"/>
        <family val="2"/>
        <scheme val="minor"/>
      </rPr>
      <t xml:space="preserve"> Demonstrate the ability to establish a regular schedule of cleaning and maintaining machinery and work areas.</t>
    </r>
  </si>
  <si>
    <r>
      <rPr>
        <b/>
        <sz val="10"/>
        <color rgb="FF0A3B61"/>
        <rFont val="Calibri"/>
        <family val="2"/>
        <scheme val="minor"/>
      </rPr>
      <t xml:space="preserve">Preventative maintenance - Machine tools maintenance </t>
    </r>
    <r>
      <rPr>
        <b/>
        <sz val="10"/>
        <color rgb="FF0A3B61"/>
        <rFont val="Calibri"/>
        <family val="2"/>
      </rPr>
      <t xml:space="preserve">– </t>
    </r>
    <r>
      <rPr>
        <sz val="10"/>
        <color rgb="FF0A3B61"/>
        <rFont val="Calibri"/>
        <family val="2"/>
        <scheme val="minor"/>
      </rPr>
      <t>Practice industry approved procedures for preventative maintenance on machines and tools.</t>
    </r>
  </si>
  <si>
    <r>
      <rPr>
        <b/>
        <sz val="10"/>
        <color rgb="FF0A3B61"/>
        <rFont val="Calibri"/>
        <family val="2"/>
        <scheme val="minor"/>
      </rPr>
      <t>Basic operations of machines and use of tools —</t>
    </r>
    <r>
      <rPr>
        <sz val="10"/>
        <color rgb="FF0A3B61"/>
        <rFont val="Calibri"/>
        <family val="2"/>
        <scheme val="minor"/>
      </rPr>
      <t xml:space="preserve"> Demonstrate basics understanding of how, when, and why to use specific machines and tools.</t>
    </r>
  </si>
  <si>
    <r>
      <rPr>
        <b/>
        <sz val="10"/>
        <color rgb="FF0A3B61"/>
        <rFont val="Calibri"/>
        <family val="2"/>
        <scheme val="minor"/>
      </rPr>
      <t>Advanced inspection —</t>
    </r>
    <r>
      <rPr>
        <sz val="10"/>
        <color rgb="FF0A3B61"/>
        <rFont val="Calibri"/>
        <family val="2"/>
        <scheme val="minor"/>
      </rPr>
      <t xml:space="preserve"> Understanding of Quality Control, TQM, and SPC processes as they relate to manufacturing environments.</t>
    </r>
  </si>
  <si>
    <r>
      <rPr>
        <b/>
        <sz val="10"/>
        <color rgb="FF0A3B61"/>
        <rFont val="Calibri"/>
        <family val="2"/>
        <scheme val="minor"/>
      </rPr>
      <t xml:space="preserve">Advanced quality instrumentation </t>
    </r>
    <r>
      <rPr>
        <b/>
        <sz val="10"/>
        <color rgb="FF0A3B61"/>
        <rFont val="Calibri"/>
        <family val="2"/>
      </rPr>
      <t>–</t>
    </r>
    <r>
      <rPr>
        <sz val="10"/>
        <color rgb="FF0A3B61"/>
        <rFont val="Calibri"/>
        <family val="2"/>
        <scheme val="minor"/>
      </rPr>
      <t xml:space="preserve"> Demonstrate ability to use precise measuring and data collection tools to ensure product quality standards are met.</t>
    </r>
  </si>
  <si>
    <r>
      <rPr>
        <b/>
        <sz val="10"/>
        <color rgb="FF0A3B61"/>
        <rFont val="Calibri"/>
        <family val="2"/>
        <scheme val="minor"/>
      </rPr>
      <t>Risk analysis —</t>
    </r>
    <r>
      <rPr>
        <sz val="10"/>
        <color rgb="FF0A3B61"/>
        <rFont val="Calibri"/>
        <family val="2"/>
        <scheme val="minor"/>
      </rPr>
      <t xml:space="preserve"> Demonstrate how to determine how the production of a product may result in safety concerns and plan accordingly to mitigate those concerns.</t>
    </r>
  </si>
  <si>
    <r>
      <rPr>
        <b/>
        <sz val="10"/>
        <color rgb="FF0A3B61"/>
        <rFont val="Calibri"/>
        <family val="2"/>
        <scheme val="minor"/>
      </rPr>
      <t>Maintain recall and crisis plan for facility —</t>
    </r>
    <r>
      <rPr>
        <sz val="10"/>
        <color rgb="FF0A3B61"/>
        <rFont val="Calibri"/>
        <family val="2"/>
        <scheme val="minor"/>
      </rPr>
      <t xml:space="preserve"> Demonstrate the ability to establish and maintain the process when a facility needs to react to crisis or carry out a product recall.</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</si>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</sst>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175260</xdr:colOff>
      <xdr:row>0</xdr:row>
      <xdr:rowOff>205740</xdr:rowOff>
    </xdr:from>
    <xdr:to>
      <xdr:col>1</xdr:col>
      <xdr:colOff>1031208</xdr:colOff>
      <xdr:row>0</xdr:row>
      <xdr:rowOff>548639</xdr:rowOff>
    </xdr:to>
    <xdr:pic>
      <xdr:nvPicPr>
        <xdr:cNvPr id="4" name="Picture 3" descr="Minnesota Dual-Training Pipeline logo">
          <a:extLst>
            <a:ext uri="{FF2B5EF4-FFF2-40B4-BE49-F238E27FC236}">
              <a16:creationId xmlns:a16="http://schemas.microsoft.com/office/drawing/2014/main" id="{E6F96050-910A-4C8C-B293-4D7E00F1D5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205740"/>
          <a:ext cx="259330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297180</xdr:colOff>
      <xdr:row>0</xdr:row>
      <xdr:rowOff>228600</xdr:rowOff>
    </xdr:from>
    <xdr:to>
      <xdr:col>1</xdr:col>
      <xdr:colOff>1153128</xdr:colOff>
      <xdr:row>0</xdr:row>
      <xdr:rowOff>571499</xdr:rowOff>
    </xdr:to>
    <xdr:pic>
      <xdr:nvPicPr>
        <xdr:cNvPr id="5" name="Picture 4" descr="Minnesota Dual-Training Pipeline logo">
          <a:extLst>
            <a:ext uri="{FF2B5EF4-FFF2-40B4-BE49-F238E27FC236}">
              <a16:creationId xmlns:a16="http://schemas.microsoft.com/office/drawing/2014/main" id="{723EF122-351F-4CA6-A7FD-4DB6C5FB18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228600"/>
          <a:ext cx="259330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274320</xdr:colOff>
      <xdr:row>0</xdr:row>
      <xdr:rowOff>190500</xdr:rowOff>
    </xdr:from>
    <xdr:to>
      <xdr:col>1</xdr:col>
      <xdr:colOff>1130268</xdr:colOff>
      <xdr:row>0</xdr:row>
      <xdr:rowOff>533399</xdr:rowOff>
    </xdr:to>
    <xdr:pic>
      <xdr:nvPicPr>
        <xdr:cNvPr id="10" name="Picture 9" descr="Minnesota Dual-Training Pipeline logo">
          <a:extLst>
            <a:ext uri="{FF2B5EF4-FFF2-40B4-BE49-F238E27FC236}">
              <a16:creationId xmlns:a16="http://schemas.microsoft.com/office/drawing/2014/main" id="{AE08958D-43E5-4382-B4D5-6CB9C65A80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320" y="190500"/>
          <a:ext cx="259330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182880</xdr:rowOff>
    </xdr:from>
    <xdr:to>
      <xdr:col>2</xdr:col>
      <xdr:colOff>1023588</xdr:colOff>
      <xdr:row>0</xdr:row>
      <xdr:rowOff>525779</xdr:rowOff>
    </xdr:to>
    <xdr:pic>
      <xdr:nvPicPr>
        <xdr:cNvPr id="14" name="Picture 13" descr="Minnesota Dual-Training Pipeline logo">
          <a:extLst>
            <a:ext uri="{FF2B5EF4-FFF2-40B4-BE49-F238E27FC236}">
              <a16:creationId xmlns:a16="http://schemas.microsoft.com/office/drawing/2014/main" id="{35BA4945-9919-41FA-B647-EFF9E26FFA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182880"/>
          <a:ext cx="259330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3" t="s">
        <v>25</v>
      </c>
      <c r="B2" s="43"/>
      <c r="C2" s="43"/>
      <c r="D2" s="43"/>
      <c r="E2" s="43"/>
      <c r="F2" s="43"/>
      <c r="G2" s="43"/>
      <c r="H2" s="43"/>
    </row>
    <row r="3" spans="1:8" ht="109.5" customHeight="1" x14ac:dyDescent="0.3">
      <c r="A3" s="42" t="s">
        <v>74</v>
      </c>
      <c r="B3" s="40"/>
      <c r="C3" s="40"/>
      <c r="D3" s="40"/>
      <c r="E3" s="40"/>
      <c r="F3" s="40"/>
      <c r="G3" s="40"/>
      <c r="H3" s="40"/>
    </row>
    <row r="4" spans="1:8" ht="37.950000000000003" customHeight="1" x14ac:dyDescent="0.3">
      <c r="A4" s="40" t="s">
        <v>18</v>
      </c>
      <c r="B4" s="40"/>
      <c r="C4" s="40"/>
      <c r="D4" s="40"/>
      <c r="E4" s="40"/>
      <c r="F4" s="40"/>
      <c r="G4" s="40"/>
      <c r="H4" s="40"/>
    </row>
    <row r="5" spans="1:8" s="10" customFormat="1" ht="63.75" customHeight="1" x14ac:dyDescent="0.3">
      <c r="A5" s="41" t="s">
        <v>75</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26</v>
      </c>
      <c r="B7" s="36"/>
      <c r="C7" s="38">
        <v>44774</v>
      </c>
      <c r="D7" s="38"/>
      <c r="E7" s="38"/>
      <c r="F7" s="38"/>
      <c r="G7" s="8"/>
      <c r="H7" s="8"/>
    </row>
    <row r="8" spans="1:8" s="3" customFormat="1" ht="23.4" x14ac:dyDescent="0.45">
      <c r="A8" s="36" t="s">
        <v>4</v>
      </c>
      <c r="B8" s="36"/>
      <c r="C8" s="38">
        <v>45139</v>
      </c>
      <c r="D8" s="38"/>
      <c r="E8" s="38"/>
      <c r="F8" s="38"/>
      <c r="G8" s="8"/>
      <c r="H8" s="8"/>
    </row>
    <row r="9" spans="1:8" s="3" customFormat="1" ht="23.4" x14ac:dyDescent="0.45">
      <c r="A9" s="17"/>
      <c r="B9" s="17"/>
      <c r="C9" s="18"/>
      <c r="D9" s="18"/>
      <c r="E9" s="18"/>
      <c r="F9" s="18"/>
      <c r="G9" s="8"/>
      <c r="H9" s="8"/>
    </row>
    <row r="10" spans="1:8" s="3" customFormat="1" ht="23.1" customHeight="1" x14ac:dyDescent="0.45">
      <c r="A10" s="36" t="s">
        <v>27</v>
      </c>
      <c r="B10" s="36"/>
      <c r="C10" s="37" t="s">
        <v>28</v>
      </c>
      <c r="D10" s="37"/>
      <c r="E10" s="37"/>
      <c r="F10" s="37"/>
      <c r="G10" s="37"/>
      <c r="H10" s="37"/>
    </row>
    <row r="11" spans="1:8" s="3" customFormat="1" ht="23.1" customHeight="1" x14ac:dyDescent="0.45">
      <c r="A11" s="36" t="s">
        <v>29</v>
      </c>
      <c r="B11" s="36"/>
      <c r="C11" s="37" t="s">
        <v>30</v>
      </c>
      <c r="D11" s="37"/>
      <c r="E11" s="37"/>
      <c r="F11" s="37"/>
      <c r="G11" s="37"/>
      <c r="H11" s="37"/>
    </row>
    <row r="12" spans="1:8" s="3" customFormat="1" ht="23.1" customHeight="1" x14ac:dyDescent="0.45">
      <c r="A12" s="36" t="s">
        <v>31</v>
      </c>
      <c r="B12" s="36"/>
      <c r="C12" s="37" t="s">
        <v>32</v>
      </c>
      <c r="D12" s="37"/>
      <c r="E12" s="37"/>
      <c r="F12" s="37"/>
      <c r="G12" s="37"/>
      <c r="H12" s="37"/>
    </row>
    <row r="13" spans="1:8" s="3" customFormat="1" ht="23.1" customHeight="1" x14ac:dyDescent="0.45">
      <c r="A13" s="36" t="s">
        <v>33</v>
      </c>
      <c r="B13" s="36"/>
      <c r="C13" s="37" t="s">
        <v>34</v>
      </c>
      <c r="D13" s="37"/>
      <c r="E13" s="37"/>
      <c r="F13" s="37"/>
      <c r="G13" s="37"/>
      <c r="H13" s="37"/>
    </row>
    <row r="14" spans="1:8" s="3" customFormat="1" ht="23.1" customHeight="1" x14ac:dyDescent="0.45">
      <c r="A14" s="36" t="s">
        <v>35</v>
      </c>
      <c r="B14" s="36"/>
      <c r="C14" s="38">
        <f ca="1">TODAY()</f>
        <v>44770</v>
      </c>
      <c r="D14" s="37"/>
      <c r="E14" s="37"/>
      <c r="F14" s="37"/>
      <c r="G14" s="37"/>
      <c r="H14" s="37"/>
    </row>
    <row r="15" spans="1:8" x14ac:dyDescent="0.3">
      <c r="A15" s="28" t="s">
        <v>53</v>
      </c>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zoomScaleNormal="100" zoomScaleSheetLayoutView="100" workbookViewId="0">
      <selection activeCell="B20" sqref="B2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3" t="str">
        <f>Description!A2</f>
        <v>[Company Name]</v>
      </c>
      <c r="B2" s="43"/>
      <c r="C2" s="43"/>
      <c r="D2" s="43"/>
      <c r="E2" s="43"/>
      <c r="F2" s="43"/>
      <c r="G2" s="43"/>
      <c r="H2" s="43"/>
      <c r="I2" s="43"/>
    </row>
    <row r="3" spans="1:9" ht="83.25" customHeight="1" x14ac:dyDescent="0.3">
      <c r="A3" s="42" t="s">
        <v>76</v>
      </c>
      <c r="B3" s="40"/>
      <c r="C3" s="40"/>
      <c r="D3" s="40"/>
      <c r="E3" s="40"/>
      <c r="F3" s="40"/>
      <c r="G3" s="40"/>
      <c r="H3" s="40"/>
      <c r="I3" s="40"/>
    </row>
    <row r="4" spans="1:9" customFormat="1" ht="53.4" customHeight="1" x14ac:dyDescent="0.3">
      <c r="A4" s="47" t="s">
        <v>72</v>
      </c>
      <c r="B4" s="47"/>
      <c r="C4" s="47"/>
      <c r="D4" s="47"/>
      <c r="E4" s="47"/>
      <c r="F4" s="47"/>
      <c r="G4" s="47"/>
      <c r="H4" s="47"/>
      <c r="I4" s="47"/>
    </row>
    <row r="5" spans="1:9" s="3" customFormat="1" ht="23.4" x14ac:dyDescent="0.45">
      <c r="A5" s="36" t="s">
        <v>3</v>
      </c>
      <c r="B5" s="36"/>
      <c r="C5" s="46" t="str">
        <f>Description!A4</f>
        <v>[Employee Name]</v>
      </c>
      <c r="D5" s="46"/>
      <c r="E5" s="46"/>
      <c r="F5" s="46"/>
      <c r="G5" s="46"/>
      <c r="H5" s="19" t="s">
        <v>36</v>
      </c>
      <c r="I5" s="21">
        <f ca="1">Description!C14</f>
        <v>44770</v>
      </c>
    </row>
    <row r="6" spans="1:9" s="3" customFormat="1" ht="23.4" x14ac:dyDescent="0.45">
      <c r="A6" s="36" t="s">
        <v>4</v>
      </c>
      <c r="B6" s="36"/>
      <c r="C6" s="38">
        <f>Description!C8</f>
        <v>45139</v>
      </c>
      <c r="D6" s="38"/>
      <c r="E6" s="38"/>
      <c r="F6" s="38"/>
      <c r="G6" s="38"/>
      <c r="H6" s="8"/>
      <c r="I6" s="8"/>
    </row>
    <row r="7" spans="1:9" s="3" customFormat="1" ht="11.4" customHeight="1" x14ac:dyDescent="0.45">
      <c r="A7" s="2"/>
      <c r="B7" s="4"/>
      <c r="C7" s="5"/>
      <c r="D7" s="5"/>
      <c r="E7" s="5"/>
      <c r="F7" s="5"/>
      <c r="G7" s="5"/>
      <c r="H7" s="8"/>
      <c r="I7" s="8"/>
    </row>
    <row r="8" spans="1:9" ht="41.7" customHeight="1" x14ac:dyDescent="0.3">
      <c r="A8" s="45" t="s">
        <v>47</v>
      </c>
      <c r="B8" s="45"/>
      <c r="C8" s="45"/>
      <c r="D8" s="45"/>
      <c r="E8" s="45"/>
      <c r="F8" s="45"/>
      <c r="G8" s="45"/>
      <c r="H8" s="45"/>
      <c r="I8" s="45"/>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58.5" customHeight="1" x14ac:dyDescent="0.3">
      <c r="A11" s="33" t="s">
        <v>77</v>
      </c>
      <c r="B11" s="11" t="s">
        <v>12</v>
      </c>
      <c r="C11" s="11" t="s">
        <v>5</v>
      </c>
      <c r="D11" s="12"/>
      <c r="E11" s="13" t="s">
        <v>54</v>
      </c>
      <c r="F11" s="13" t="s">
        <v>54</v>
      </c>
      <c r="G11" s="14">
        <v>0</v>
      </c>
      <c r="H11" s="14">
        <v>1</v>
      </c>
      <c r="I11" s="15">
        <f t="shared" ref="I11:I13" si="0">(G11/H11)*100</f>
        <v>0</v>
      </c>
    </row>
    <row r="12" spans="1:9" ht="78.599999999999994" customHeight="1" x14ac:dyDescent="0.3">
      <c r="A12" s="33" t="s">
        <v>63</v>
      </c>
      <c r="B12" s="11" t="s">
        <v>13</v>
      </c>
      <c r="C12" s="11" t="s">
        <v>9</v>
      </c>
      <c r="D12" s="12"/>
      <c r="E12" s="13" t="s">
        <v>54</v>
      </c>
      <c r="F12" s="13" t="s">
        <v>54</v>
      </c>
      <c r="G12" s="14">
        <v>0</v>
      </c>
      <c r="H12" s="14">
        <v>1</v>
      </c>
      <c r="I12" s="15">
        <f t="shared" si="0"/>
        <v>0</v>
      </c>
    </row>
    <row r="13" spans="1:9" ht="135" customHeight="1" x14ac:dyDescent="0.3">
      <c r="A13" s="33" t="s">
        <v>78</v>
      </c>
      <c r="B13" s="11" t="s">
        <v>14</v>
      </c>
      <c r="C13" s="11" t="s">
        <v>10</v>
      </c>
      <c r="D13" s="12"/>
      <c r="E13" s="13" t="s">
        <v>54</v>
      </c>
      <c r="F13" s="13" t="s">
        <v>54</v>
      </c>
      <c r="G13" s="14">
        <v>0</v>
      </c>
      <c r="H13" s="14">
        <v>1</v>
      </c>
      <c r="I13" s="15">
        <f t="shared" si="0"/>
        <v>0</v>
      </c>
    </row>
    <row r="14" spans="1:9" ht="149.25" customHeight="1" x14ac:dyDescent="0.3">
      <c r="A14" s="33" t="s">
        <v>79</v>
      </c>
      <c r="B14" s="11" t="s">
        <v>15</v>
      </c>
      <c r="C14" s="11" t="s">
        <v>11</v>
      </c>
      <c r="D14" s="12"/>
      <c r="E14" s="13" t="s">
        <v>54</v>
      </c>
      <c r="F14" s="13" t="s">
        <v>54</v>
      </c>
      <c r="G14" s="14">
        <v>0</v>
      </c>
      <c r="H14" s="14">
        <v>1</v>
      </c>
      <c r="I14" s="15">
        <f t="shared" ref="I14:I15" si="1">(G14/H14)*100</f>
        <v>0</v>
      </c>
    </row>
    <row r="15" spans="1:9" ht="168" customHeight="1" x14ac:dyDescent="0.3">
      <c r="A15" s="33" t="s">
        <v>80</v>
      </c>
      <c r="B15" s="11" t="s">
        <v>48</v>
      </c>
      <c r="C15" s="11" t="s">
        <v>49</v>
      </c>
      <c r="D15" s="12"/>
      <c r="E15" s="13" t="s">
        <v>54</v>
      </c>
      <c r="F15" s="13" t="s">
        <v>54</v>
      </c>
      <c r="G15" s="14">
        <v>0</v>
      </c>
      <c r="H15" s="14">
        <v>1</v>
      </c>
      <c r="I15" s="15">
        <f t="shared" si="1"/>
        <v>0</v>
      </c>
    </row>
    <row r="16" spans="1:9" ht="109.95" customHeight="1" x14ac:dyDescent="0.3">
      <c r="A16" s="33" t="s">
        <v>81</v>
      </c>
      <c r="B16" s="11" t="s">
        <v>50</v>
      </c>
      <c r="C16" s="11" t="s">
        <v>51</v>
      </c>
      <c r="D16" s="12"/>
      <c r="E16" s="13" t="s">
        <v>54</v>
      </c>
      <c r="F16" s="13" t="s">
        <v>54</v>
      </c>
      <c r="G16" s="14">
        <v>0</v>
      </c>
      <c r="H16" s="14">
        <v>1</v>
      </c>
      <c r="I16" s="15">
        <v>0</v>
      </c>
    </row>
    <row r="17" spans="1:9" ht="99" customHeight="1" x14ac:dyDescent="0.3">
      <c r="A17" s="33" t="s">
        <v>82</v>
      </c>
      <c r="B17" s="11" t="s">
        <v>55</v>
      </c>
      <c r="C17" s="11" t="s">
        <v>56</v>
      </c>
      <c r="D17" s="12"/>
      <c r="E17" s="13" t="s">
        <v>54</v>
      </c>
      <c r="F17" s="13" t="s">
        <v>54</v>
      </c>
      <c r="G17" s="14">
        <v>0</v>
      </c>
      <c r="H17" s="14">
        <v>1</v>
      </c>
      <c r="I17" s="15">
        <f t="shared" ref="I17:I20" si="2">(G17/H17)*100</f>
        <v>0</v>
      </c>
    </row>
    <row r="18" spans="1:9" ht="85.5" customHeight="1" x14ac:dyDescent="0.3">
      <c r="A18" s="33" t="s">
        <v>68</v>
      </c>
      <c r="B18" s="11" t="s">
        <v>57</v>
      </c>
      <c r="C18" s="11" t="s">
        <v>58</v>
      </c>
      <c r="D18" s="12"/>
      <c r="E18" s="13" t="s">
        <v>54</v>
      </c>
      <c r="F18" s="13" t="s">
        <v>54</v>
      </c>
      <c r="G18" s="14">
        <v>0</v>
      </c>
      <c r="H18" s="14">
        <v>1</v>
      </c>
      <c r="I18" s="15">
        <f t="shared" ref="I18" si="3">(G18/H18)*100</f>
        <v>0</v>
      </c>
    </row>
    <row r="19" spans="1:9" ht="111" customHeight="1" x14ac:dyDescent="0.3">
      <c r="A19" s="33" t="s">
        <v>64</v>
      </c>
      <c r="B19" s="11" t="s">
        <v>59</v>
      </c>
      <c r="C19" s="11" t="s">
        <v>60</v>
      </c>
      <c r="D19" s="12"/>
      <c r="E19" s="13" t="s">
        <v>54</v>
      </c>
      <c r="F19" s="13" t="s">
        <v>54</v>
      </c>
      <c r="G19" s="14">
        <v>0</v>
      </c>
      <c r="H19" s="14">
        <v>1</v>
      </c>
      <c r="I19" s="15">
        <f t="shared" si="2"/>
        <v>0</v>
      </c>
    </row>
    <row r="20" spans="1:9" ht="150.75" customHeight="1" x14ac:dyDescent="0.3">
      <c r="A20" s="34" t="s">
        <v>83</v>
      </c>
      <c r="B20" s="11" t="s">
        <v>70</v>
      </c>
      <c r="C20" s="11" t="s">
        <v>69</v>
      </c>
      <c r="D20" s="12"/>
      <c r="E20" s="13" t="s">
        <v>54</v>
      </c>
      <c r="F20" s="13" t="s">
        <v>54</v>
      </c>
      <c r="G20" s="14">
        <v>0</v>
      </c>
      <c r="H20" s="14">
        <v>1</v>
      </c>
      <c r="I20" s="15">
        <f t="shared" si="2"/>
        <v>0</v>
      </c>
    </row>
    <row r="21" spans="1:9" x14ac:dyDescent="0.3">
      <c r="A21" s="16"/>
      <c r="B21" s="16"/>
      <c r="C21" s="16"/>
      <c r="D21" s="16"/>
      <c r="E21" s="16"/>
      <c r="F21" s="16"/>
      <c r="G21" s="16"/>
      <c r="H21" s="16"/>
      <c r="I21" s="16"/>
    </row>
    <row r="22" spans="1:9" ht="18" x14ac:dyDescent="0.35">
      <c r="D22" s="44" t="s">
        <v>24</v>
      </c>
      <c r="E22" s="44"/>
      <c r="F22" s="44"/>
      <c r="G22" s="29">
        <f>SUM(G21:G21)</f>
        <v>0</v>
      </c>
      <c r="H22" s="29">
        <f>SUM(H11:H21)</f>
        <v>10</v>
      </c>
      <c r="I22" s="15">
        <f>(G22/H22)*100</f>
        <v>0</v>
      </c>
    </row>
    <row r="23" spans="1:9" x14ac:dyDescent="0.3">
      <c r="A23" s="28" t="s">
        <v>53</v>
      </c>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22 I14">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19:I20">
    <cfRule type="dataBar" priority="3">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 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I19:I20</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I15:I16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topLeftCell="A4"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3" t="str">
        <f>Description!A2</f>
        <v>[Company Name]</v>
      </c>
      <c r="B2" s="43"/>
      <c r="C2" s="43"/>
      <c r="D2" s="43"/>
      <c r="E2" s="43"/>
      <c r="F2" s="43"/>
      <c r="G2" s="43"/>
      <c r="H2" s="43"/>
      <c r="I2" s="31"/>
    </row>
    <row r="3" spans="1:9" ht="90" customHeight="1" x14ac:dyDescent="0.3">
      <c r="A3" s="42" t="s">
        <v>76</v>
      </c>
      <c r="B3" s="40"/>
      <c r="C3" s="40"/>
      <c r="D3" s="40"/>
      <c r="E3" s="40"/>
      <c r="F3" s="40"/>
      <c r="G3" s="40"/>
      <c r="H3" s="40"/>
    </row>
    <row r="4" spans="1:9" s="35" customFormat="1" ht="49.2" customHeight="1" x14ac:dyDescent="0.3">
      <c r="A4" s="49" t="s">
        <v>73</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6" t="s">
        <v>3</v>
      </c>
      <c r="B6" s="36"/>
      <c r="C6" s="46" t="str">
        <f>Description!A4</f>
        <v>[Employee Name]</v>
      </c>
      <c r="D6" s="46"/>
      <c r="E6" s="46"/>
      <c r="F6" s="46"/>
      <c r="G6" s="20" t="s">
        <v>36</v>
      </c>
      <c r="H6" s="21">
        <f ca="1">Description!C14</f>
        <v>44770</v>
      </c>
    </row>
    <row r="7" spans="1:9" s="3" customFormat="1" ht="23.4" x14ac:dyDescent="0.45">
      <c r="A7" s="36" t="s">
        <v>4</v>
      </c>
      <c r="B7" s="36"/>
      <c r="C7" s="38">
        <f>Description!C8</f>
        <v>45139</v>
      </c>
      <c r="D7" s="38"/>
      <c r="E7" s="38"/>
      <c r="F7" s="38"/>
      <c r="G7" s="8"/>
      <c r="H7" s="8"/>
    </row>
    <row r="8" spans="1:9" s="3" customFormat="1" ht="11.4" customHeight="1" x14ac:dyDescent="0.45">
      <c r="A8" s="2"/>
      <c r="B8" s="4"/>
      <c r="C8" s="5"/>
      <c r="D8" s="5"/>
      <c r="E8" s="5"/>
      <c r="F8" s="5"/>
      <c r="G8" s="8"/>
      <c r="H8" s="8"/>
    </row>
    <row r="9" spans="1:9" ht="41.7" customHeight="1" x14ac:dyDescent="0.3">
      <c r="A9" s="45" t="s">
        <v>93</v>
      </c>
      <c r="B9" s="45"/>
      <c r="C9" s="45"/>
      <c r="D9" s="45"/>
      <c r="E9" s="45"/>
      <c r="F9" s="45"/>
      <c r="G9" s="45"/>
      <c r="H9" s="45"/>
    </row>
    <row r="10" spans="1:9" s="9" customFormat="1" ht="10.95"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40.4" customHeight="1" x14ac:dyDescent="0.3">
      <c r="A12" s="33" t="s">
        <v>65</v>
      </c>
      <c r="B12" s="11" t="s">
        <v>17</v>
      </c>
      <c r="C12" s="11"/>
      <c r="D12" s="13" t="s">
        <v>54</v>
      </c>
      <c r="E12" s="13" t="s">
        <v>54</v>
      </c>
      <c r="F12" s="14">
        <v>0</v>
      </c>
      <c r="G12" s="14">
        <v>1</v>
      </c>
      <c r="H12" s="15">
        <f t="shared" ref="H12:H23" si="0">(F12/G12)*100</f>
        <v>0</v>
      </c>
    </row>
    <row r="13" spans="1:9" ht="97.5" customHeight="1" x14ac:dyDescent="0.3">
      <c r="A13" s="33" t="s">
        <v>84</v>
      </c>
      <c r="B13" s="11" t="s">
        <v>17</v>
      </c>
      <c r="C13" s="11"/>
      <c r="D13" s="13" t="s">
        <v>54</v>
      </c>
      <c r="E13" s="13" t="s">
        <v>54</v>
      </c>
      <c r="F13" s="14">
        <v>0</v>
      </c>
      <c r="G13" s="14">
        <v>1</v>
      </c>
      <c r="H13" s="15">
        <f t="shared" si="0"/>
        <v>0</v>
      </c>
    </row>
    <row r="14" spans="1:9" ht="151.94999999999999" customHeight="1" x14ac:dyDescent="0.3">
      <c r="A14" s="33" t="s">
        <v>85</v>
      </c>
      <c r="B14" s="11" t="s">
        <v>17</v>
      </c>
      <c r="C14" s="11"/>
      <c r="D14" s="13" t="s">
        <v>54</v>
      </c>
      <c r="E14" s="13" t="s">
        <v>54</v>
      </c>
      <c r="F14" s="14">
        <v>0</v>
      </c>
      <c r="G14" s="14">
        <v>1</v>
      </c>
      <c r="H14" s="15">
        <f t="shared" si="0"/>
        <v>0</v>
      </c>
    </row>
    <row r="15" spans="1:9" ht="82.5" customHeight="1" x14ac:dyDescent="0.3">
      <c r="A15" s="33" t="s">
        <v>86</v>
      </c>
      <c r="B15" s="11" t="s">
        <v>17</v>
      </c>
      <c r="C15" s="11"/>
      <c r="D15" s="13" t="s">
        <v>54</v>
      </c>
      <c r="E15" s="13" t="s">
        <v>54</v>
      </c>
      <c r="F15" s="14">
        <v>0</v>
      </c>
      <c r="G15" s="14">
        <v>1</v>
      </c>
      <c r="H15" s="15">
        <f t="shared" si="0"/>
        <v>0</v>
      </c>
    </row>
    <row r="16" spans="1:9" ht="110.25" customHeight="1" x14ac:dyDescent="0.3">
      <c r="A16" s="33" t="s">
        <v>61</v>
      </c>
      <c r="B16" s="11" t="s">
        <v>17</v>
      </c>
      <c r="C16" s="11"/>
      <c r="D16" s="13" t="s">
        <v>54</v>
      </c>
      <c r="E16" s="13" t="s">
        <v>54</v>
      </c>
      <c r="F16" s="14">
        <v>0</v>
      </c>
      <c r="G16" s="14">
        <v>1</v>
      </c>
      <c r="H16" s="15">
        <f t="shared" ref="H16:H20" si="1">(F16/G16)*100</f>
        <v>0</v>
      </c>
    </row>
    <row r="17" spans="1:8" ht="163.19999999999999" customHeight="1" x14ac:dyDescent="0.3">
      <c r="A17" s="33" t="s">
        <v>66</v>
      </c>
      <c r="B17" s="11" t="s">
        <v>17</v>
      </c>
      <c r="C17" s="11"/>
      <c r="D17" s="13" t="s">
        <v>54</v>
      </c>
      <c r="E17" s="13" t="s">
        <v>54</v>
      </c>
      <c r="F17" s="14">
        <v>0</v>
      </c>
      <c r="G17" s="14">
        <v>1</v>
      </c>
      <c r="H17" s="15">
        <f t="shared" si="1"/>
        <v>0</v>
      </c>
    </row>
    <row r="18" spans="1:8" ht="69.75" customHeight="1" x14ac:dyDescent="0.3">
      <c r="A18" s="33" t="s">
        <v>62</v>
      </c>
      <c r="B18" s="11" t="s">
        <v>17</v>
      </c>
      <c r="C18" s="11"/>
      <c r="D18" s="13" t="s">
        <v>54</v>
      </c>
      <c r="E18" s="13" t="s">
        <v>54</v>
      </c>
      <c r="F18" s="14">
        <v>0</v>
      </c>
      <c r="G18" s="14">
        <v>1</v>
      </c>
      <c r="H18" s="15">
        <f t="shared" si="1"/>
        <v>0</v>
      </c>
    </row>
    <row r="19" spans="1:8" ht="82.5" customHeight="1" x14ac:dyDescent="0.3">
      <c r="A19" s="33" t="s">
        <v>87</v>
      </c>
      <c r="B19" s="11" t="s">
        <v>17</v>
      </c>
      <c r="C19" s="11"/>
      <c r="D19" s="13" t="s">
        <v>54</v>
      </c>
      <c r="E19" s="13" t="s">
        <v>54</v>
      </c>
      <c r="F19" s="14">
        <v>0</v>
      </c>
      <c r="G19" s="14">
        <v>1</v>
      </c>
      <c r="H19" s="15">
        <f t="shared" si="1"/>
        <v>0</v>
      </c>
    </row>
    <row r="20" spans="1:8" ht="83.25" customHeight="1" x14ac:dyDescent="0.3">
      <c r="A20" s="33" t="s">
        <v>88</v>
      </c>
      <c r="B20" s="11" t="s">
        <v>17</v>
      </c>
      <c r="C20" s="11"/>
      <c r="D20" s="13" t="s">
        <v>54</v>
      </c>
      <c r="E20" s="13" t="s">
        <v>54</v>
      </c>
      <c r="F20" s="14">
        <v>0</v>
      </c>
      <c r="G20" s="14">
        <v>1</v>
      </c>
      <c r="H20" s="15">
        <f t="shared" si="1"/>
        <v>0</v>
      </c>
    </row>
    <row r="21" spans="1:8" ht="111.75" customHeight="1" x14ac:dyDescent="0.3">
      <c r="A21" s="33" t="s">
        <v>67</v>
      </c>
      <c r="B21" s="11" t="s">
        <v>17</v>
      </c>
      <c r="C21" s="11"/>
      <c r="D21" s="13" t="s">
        <v>54</v>
      </c>
      <c r="E21" s="13" t="s">
        <v>54</v>
      </c>
      <c r="F21" s="14">
        <v>0</v>
      </c>
      <c r="G21" s="14">
        <v>1</v>
      </c>
      <c r="H21" s="15">
        <f t="shared" si="0"/>
        <v>0</v>
      </c>
    </row>
    <row r="22" spans="1:8" ht="73.5" customHeight="1" x14ac:dyDescent="0.3">
      <c r="A22" s="33" t="s">
        <v>89</v>
      </c>
      <c r="B22" s="11" t="s">
        <v>17</v>
      </c>
      <c r="C22" s="11"/>
      <c r="D22" s="13" t="s">
        <v>54</v>
      </c>
      <c r="E22" s="13" t="s">
        <v>54</v>
      </c>
      <c r="F22" s="14">
        <v>0</v>
      </c>
      <c r="G22" s="14">
        <v>1</v>
      </c>
      <c r="H22" s="15">
        <f t="shared" si="0"/>
        <v>0</v>
      </c>
    </row>
    <row r="23" spans="1:8" ht="96" customHeight="1" x14ac:dyDescent="0.3">
      <c r="A23" s="33" t="s">
        <v>90</v>
      </c>
      <c r="B23" s="11" t="s">
        <v>17</v>
      </c>
      <c r="C23" s="11"/>
      <c r="D23" s="13" t="s">
        <v>54</v>
      </c>
      <c r="E23" s="13" t="s">
        <v>54</v>
      </c>
      <c r="F23" s="14">
        <v>0</v>
      </c>
      <c r="G23" s="14">
        <v>1</v>
      </c>
      <c r="H23" s="15">
        <f t="shared" si="0"/>
        <v>0</v>
      </c>
    </row>
    <row r="24" spans="1:8" ht="84" customHeight="1" x14ac:dyDescent="0.3">
      <c r="A24" s="33" t="s">
        <v>91</v>
      </c>
      <c r="B24" s="11" t="s">
        <v>17</v>
      </c>
      <c r="C24" s="11"/>
      <c r="D24" s="13" t="s">
        <v>54</v>
      </c>
      <c r="E24" s="13" t="s">
        <v>54</v>
      </c>
      <c r="F24" s="14">
        <v>0</v>
      </c>
      <c r="G24" s="14">
        <v>1</v>
      </c>
      <c r="H24" s="15">
        <f t="shared" ref="H24:H26" si="2">(F24/G24)*100</f>
        <v>0</v>
      </c>
    </row>
    <row r="25" spans="1:8" ht="98.4" customHeight="1" x14ac:dyDescent="0.3">
      <c r="A25" s="33" t="s">
        <v>92</v>
      </c>
      <c r="B25" s="11" t="s">
        <v>17</v>
      </c>
      <c r="C25" s="11"/>
      <c r="D25" s="13" t="s">
        <v>54</v>
      </c>
      <c r="E25" s="13" t="s">
        <v>54</v>
      </c>
      <c r="F25" s="14">
        <v>0</v>
      </c>
      <c r="G25" s="14">
        <v>1</v>
      </c>
      <c r="H25" s="15">
        <f t="shared" si="2"/>
        <v>0</v>
      </c>
    </row>
    <row r="26" spans="1:8" ht="143.4" customHeight="1" x14ac:dyDescent="0.3">
      <c r="A26" s="33" t="s">
        <v>71</v>
      </c>
      <c r="B26" s="11" t="s">
        <v>17</v>
      </c>
      <c r="C26" s="11"/>
      <c r="D26" s="13" t="s">
        <v>54</v>
      </c>
      <c r="E26" s="13" t="s">
        <v>54</v>
      </c>
      <c r="F26" s="14">
        <v>0</v>
      </c>
      <c r="G26" s="14">
        <v>1</v>
      </c>
      <c r="H26" s="15">
        <f t="shared" si="2"/>
        <v>0</v>
      </c>
    </row>
    <row r="27" spans="1:8" x14ac:dyDescent="0.3">
      <c r="A27" s="16"/>
      <c r="B27" s="16"/>
      <c r="C27" s="16"/>
      <c r="D27" s="16"/>
      <c r="E27" s="16"/>
      <c r="F27" s="16"/>
      <c r="G27" s="16"/>
      <c r="H27" s="16"/>
    </row>
    <row r="28" spans="1:8" ht="18" x14ac:dyDescent="0.3">
      <c r="C28" s="44" t="s">
        <v>24</v>
      </c>
      <c r="D28" s="44"/>
      <c r="E28" s="48"/>
      <c r="F28" s="14">
        <f>SUM(F24:F27)</f>
        <v>0</v>
      </c>
      <c r="G28" s="14">
        <f>SUM(G12:G27)</f>
        <v>15</v>
      </c>
      <c r="H28" s="15">
        <f>(F28/G28)*100</f>
        <v>0</v>
      </c>
    </row>
    <row r="29" spans="1:8" x14ac:dyDescent="0.3">
      <c r="A29" s="28" t="s">
        <v>53</v>
      </c>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row r="39" spans="5:5" ht="15.6" x14ac:dyDescent="0.3">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15:H26">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B2" sqref="B2:J2"/>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38</v>
      </c>
      <c r="C2" s="40"/>
      <c r="D2" s="40"/>
      <c r="E2" s="40"/>
      <c r="F2" s="40"/>
      <c r="G2" s="40"/>
      <c r="H2" s="40"/>
      <c r="I2" s="40"/>
      <c r="J2" s="40"/>
    </row>
    <row r="3" spans="1:10" s="22" customFormat="1" ht="22.95" customHeight="1" x14ac:dyDescent="0.3">
      <c r="A3" s="23"/>
      <c r="B3" s="50" t="s">
        <v>41</v>
      </c>
      <c r="C3" s="50"/>
      <c r="D3" s="50"/>
      <c r="E3" s="50"/>
      <c r="F3" s="50"/>
      <c r="G3" s="50"/>
      <c r="H3" s="50"/>
      <c r="I3" s="50"/>
      <c r="J3" s="50"/>
    </row>
    <row r="4" spans="1:10" ht="29.4" customHeight="1" x14ac:dyDescent="0.3">
      <c r="B4" s="50" t="s">
        <v>42</v>
      </c>
      <c r="C4" s="50"/>
      <c r="D4" s="50"/>
      <c r="E4" s="50"/>
      <c r="F4" s="50"/>
      <c r="G4" s="50"/>
      <c r="H4" s="50"/>
      <c r="I4" s="50"/>
      <c r="J4" s="50"/>
    </row>
    <row r="5" spans="1:10" ht="45.6" customHeight="1" x14ac:dyDescent="0.3">
      <c r="A5" s="25"/>
      <c r="B5" s="50" t="s">
        <v>52</v>
      </c>
      <c r="C5" s="50"/>
      <c r="D5" s="50"/>
      <c r="E5" s="50"/>
      <c r="F5" s="50"/>
      <c r="G5" s="50"/>
      <c r="H5" s="50"/>
      <c r="I5" s="50"/>
      <c r="J5" s="50"/>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43</v>
      </c>
      <c r="B28" s="50" t="s">
        <v>44</v>
      </c>
      <c r="C28" s="50"/>
      <c r="D28" s="50"/>
      <c r="E28" s="50"/>
      <c r="F28" s="50"/>
      <c r="G28" s="50"/>
      <c r="H28" s="50"/>
      <c r="I28" s="50"/>
      <c r="J28" s="50"/>
    </row>
    <row r="29" spans="1:10" ht="69.45" customHeight="1" x14ac:dyDescent="0.3">
      <c r="A29" s="26" t="s">
        <v>45</v>
      </c>
      <c r="B29" s="50" t="s">
        <v>46</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2022-07-28T19:30:37Z</dcterms:modified>
</cp:coreProperties>
</file>