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8CB15AE3-31AF-4A68-8557-B6245FD0F2B7}"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Instruction'!$A$1:$I$23</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I18" i="1"/>
  <c r="I17" i="1"/>
  <c r="C6" i="1" l="1"/>
  <c r="H20" i="7" l="1"/>
  <c r="H19" i="7"/>
  <c r="H18" i="7"/>
  <c r="H17" i="7"/>
  <c r="H16" i="7"/>
  <c r="H23" i="1"/>
  <c r="I15" i="1"/>
  <c r="I14" i="1"/>
  <c r="I13" i="1"/>
  <c r="I12" i="1"/>
  <c r="I11" i="1"/>
  <c r="A2" i="7" l="1"/>
  <c r="A2" i="1"/>
  <c r="C14" i="4" l="1"/>
  <c r="I5" i="1" s="1"/>
  <c r="H6" i="7" l="1"/>
  <c r="G23" i="1"/>
  <c r="F22" i="7"/>
  <c r="G22" i="7"/>
  <c r="C6" i="7"/>
  <c r="C5" i="1"/>
  <c r="H22" i="7" l="1"/>
  <c r="I23" i="1"/>
  <c r="H15" i="7"/>
  <c r="H14" i="7"/>
  <c r="H13" i="7"/>
  <c r="H12" i="7"/>
  <c r="I16" i="1" l="1"/>
  <c r="I21" i="1"/>
</calcChain>
</file>

<file path=xl/sharedStrings.xml><?xml version="1.0" encoding="utf-8"?>
<sst xmlns="http://schemas.openxmlformats.org/spreadsheetml/2006/main" count="146" uniqueCount="89">
  <si>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</si>
  <si>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</si>
  <si>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</si>
  <si>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</si>
  <si>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</si>
  <si>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</si>
  <si>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</si>
  <si>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</si>
  <si>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</si>
  <si>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</si>
  <si>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</si>
  <si>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</si>
  <si>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</si>
  <si>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</si>
  <si>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</si>
  <si>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</si>
  <si>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</si>
  <si>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</si>
  <si>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</si>
  <si>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</si>
  <si>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</si>
  <si>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</si>
  <si>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</si>
  <si>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</si>
  <si>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</si>
  <si>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</si>
  <si>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</si>
  <si>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</si>
  <si>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</si>
  <si>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</si>
  <si>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</si>
  <si>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</si>
  <si>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</si>
  <si>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</si>
  <si>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</si>
  <si>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</si>
  <si>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</si>
  <si>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</si>
  <si>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</si>
  <si>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</si>
  <si>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</si>
  <si>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</si>
  <si>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</si>
  <si>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</si>
  <si>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</si>
  <si>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</si>
  <si>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</si>
  <si>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</si>
  <si>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</si>
  <si>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</si>
  <si>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</si>
  <si>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</si>
  <si>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</si>
  <si>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</si>
  <si>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</si>
  <si>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</si>
  <si>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</si>
  <si>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</si>
  <si>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</si>
  <si>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</si>
  <si>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</si>
  <si>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Competency Model for Advanced Manufacturing Occupation:
Robotics Operator</t>
  </si>
  <si>
    <t>Competency Model for Advanced Manufacturing Occupation:
Robotics Operator Dual-Training Program for</t>
  </si>
  <si>
    <t>Course 11 Name</t>
  </si>
  <si>
    <t>Course 11 description</t>
  </si>
  <si>
    <r>
      <t xml:space="preserve">Blue print reading — </t>
    </r>
    <r>
      <rPr>
        <sz val="10"/>
        <color rgb="FF0A3B61"/>
        <rFont val="Calibri"/>
        <family val="2"/>
        <scheme val="minor"/>
      </rPr>
      <t>Knowledge in reading and understanding industrial prints.</t>
    </r>
  </si>
  <si>
    <r>
      <rPr>
        <b/>
        <sz val="10"/>
        <color rgb="FF0A3B61"/>
        <rFont val="Calibri"/>
        <family val="2"/>
        <scheme val="minor"/>
      </rPr>
      <t>Shop math and measurement—</t>
    </r>
    <r>
      <rPr>
        <sz val="10"/>
        <color rgb="FF0A3B61"/>
        <rFont val="Calibri"/>
        <family val="2"/>
        <scheme val="minor"/>
      </rPr>
      <t xml:space="preserve"> Understanding  of basic  math  including  linear  measurement, metrics and algebra. </t>
    </r>
  </si>
  <si>
    <r>
      <t xml:space="preserve">Power systems — </t>
    </r>
    <r>
      <rPr>
        <sz val="10"/>
        <color rgb="FF0A3B61"/>
        <rFont val="Calibri"/>
        <family val="2"/>
        <scheme val="minor"/>
      </rPr>
      <t>Understanding of principles of electricity through both its effect and needs for product development, implementation and production.</t>
    </r>
  </si>
  <si>
    <r>
      <rPr>
        <b/>
        <sz val="10"/>
        <color rgb="FF0A3B61"/>
        <rFont val="Calibri"/>
        <family val="2"/>
        <scheme val="minor"/>
      </rPr>
      <t xml:space="preserve">Raw material awareness and safe handling — </t>
    </r>
    <r>
      <rPr>
        <sz val="10"/>
        <color rgb="FF0A3B61"/>
        <rFont val="Calibri"/>
        <family val="2"/>
        <scheme val="minor"/>
      </rPr>
      <t xml:space="preserve">Understanding of the different raw materials possibly involved in production and how certain machine settings, temperatures, etc. can potentially impact different materials.  </t>
    </r>
  </si>
  <si>
    <r>
      <rPr>
        <b/>
        <sz val="10"/>
        <color rgb="FF0A3B61"/>
        <rFont val="Calibri"/>
        <family val="2"/>
        <scheme val="minor"/>
      </rPr>
      <t>PLC systems —</t>
    </r>
    <r>
      <rPr>
        <sz val="10"/>
        <color rgb="FF0A3B61"/>
        <rFont val="Calibri"/>
        <family val="2"/>
        <scheme val="minor"/>
      </rPr>
      <t xml:space="preserve"> Understanding of the functions of PLC systems in order to achieve desired outcomes.</t>
    </r>
  </si>
  <si>
    <r>
      <rPr>
        <b/>
        <sz val="10"/>
        <color rgb="FF0A3B61"/>
        <rFont val="Calibri"/>
        <family val="2"/>
        <scheme val="minor"/>
      </rPr>
      <t>Motor controls —</t>
    </r>
    <r>
      <rPr>
        <sz val="10"/>
        <color rgb="FF0A3B61"/>
        <rFont val="Calibri"/>
        <family val="2"/>
        <scheme val="minor"/>
      </rPr>
      <t xml:space="preserve"> Understanding of industrial motor control principles including how they are installed, maintained and knowledge of how to do very basic repairs. </t>
    </r>
  </si>
  <si>
    <r>
      <rPr>
        <b/>
        <sz val="10"/>
        <color rgb="FF0A3B61"/>
        <rFont val="Calibri"/>
        <family val="2"/>
        <scheme val="minor"/>
      </rPr>
      <t>Hydraulic systems —</t>
    </r>
    <r>
      <rPr>
        <sz val="10"/>
        <color rgb="FF0A3B61"/>
        <rFont val="Calibri"/>
        <family val="2"/>
        <scheme val="minor"/>
      </rPr>
      <t xml:space="preserve"> Understanding of how hydraulic systems function and their applications and integration with PLCs.</t>
    </r>
  </si>
  <si>
    <r>
      <rPr>
        <b/>
        <sz val="10"/>
        <color rgb="FF0A3B61"/>
        <rFont val="Calibri"/>
        <family val="2"/>
        <scheme val="minor"/>
      </rPr>
      <t>Drivers —</t>
    </r>
    <r>
      <rPr>
        <sz val="10"/>
        <color rgb="FF0A3B61"/>
        <rFont val="Calibri"/>
        <family val="2"/>
        <scheme val="minor"/>
      </rPr>
      <t xml:space="preserve"> Understanding of the components and applications of drivers in order to achieve desired outcomes.</t>
    </r>
  </si>
  <si>
    <r>
      <rPr>
        <b/>
        <sz val="10"/>
        <color rgb="FF0A3B61"/>
        <rFont val="Calibri"/>
        <family val="2"/>
        <scheme val="minor"/>
      </rPr>
      <t xml:space="preserve">Electrical and electronic systems — </t>
    </r>
    <r>
      <rPr>
        <sz val="10"/>
        <color rgb="FF0A3B61"/>
        <rFont val="Calibri"/>
        <family val="2"/>
        <scheme val="minor"/>
      </rPr>
      <t>Knowledge of how to safely operate, do very basic repair, and understand electrical and electronic systems.</t>
    </r>
  </si>
  <si>
    <r>
      <rPr>
        <b/>
        <sz val="10"/>
        <color rgb="FF0A3B61"/>
        <rFont val="Calibri"/>
        <family val="2"/>
        <scheme val="minor"/>
      </rPr>
      <t>Robotics programming —</t>
    </r>
    <r>
      <rPr>
        <sz val="10"/>
        <color rgb="FF0A3B61"/>
        <rFont val="Calibri"/>
        <family val="2"/>
        <scheme val="minor"/>
      </rPr>
      <t xml:space="preserve"> Understand the basic ways to program the robot through offline, SCADA, human machine interface (HMI), and vision programming for example. </t>
    </r>
  </si>
  <si>
    <r>
      <t xml:space="preserve">General housekeeping and maintenance — </t>
    </r>
    <r>
      <rPr>
        <sz val="10"/>
        <color rgb="FF0A3B61"/>
        <rFont val="Calibri"/>
        <family val="2"/>
        <scheme val="minor"/>
      </rPr>
      <t xml:space="preserve">Understanding of how to maintain tools and automation-based machinery with basic cleaning and maintenance procedures.  </t>
    </r>
  </si>
  <si>
    <r>
      <rPr>
        <b/>
        <sz val="10"/>
        <color rgb="FF0A3B61"/>
        <rFont val="Calibri"/>
        <family val="2"/>
        <scheme val="minor"/>
      </rPr>
      <t>Preventative maintenance - automated machinery maintenance —</t>
    </r>
    <r>
      <rPr>
        <sz val="10"/>
        <color rgb="FF0A3B61"/>
        <rFont val="Calibri"/>
        <family val="2"/>
        <scheme val="minor"/>
      </rPr>
      <t xml:space="preserve"> Knowledge of how to practice industry approved procedures to oversee and do preventative maintenance on automated and robotics-based machinery and equipment. </t>
    </r>
  </si>
  <si>
    <r>
      <t xml:space="preserve">Troubleshoot — </t>
    </r>
    <r>
      <rPr>
        <sz val="10"/>
        <color rgb="FF0A3B61"/>
        <rFont val="Calibri"/>
        <family val="2"/>
        <scheme val="minor"/>
      </rPr>
      <t>Knowledge of how to strategically think through what may be causing quality defects as well as machine / equipment issues and quickly brainstorm and implement approaches to address these concerns.</t>
    </r>
  </si>
  <si>
    <r>
      <t xml:space="preserve">Documentation — </t>
    </r>
    <r>
      <rPr>
        <sz val="10"/>
        <color rgb="FF0A3B61"/>
        <rFont val="Calibri"/>
        <family val="2"/>
        <scheme val="minor"/>
      </rPr>
      <t>Understanding of how to maintain a record of procedures which represent work processes.</t>
    </r>
  </si>
  <si>
    <r>
      <t xml:space="preserve">Testing— </t>
    </r>
    <r>
      <rPr>
        <sz val="10"/>
        <color rgb="FF0A3B61"/>
        <rFont val="Calibri"/>
        <family val="2"/>
        <scheme val="minor"/>
      </rPr>
      <t>Know how to test runs of modules and assembled automated systems.</t>
    </r>
  </si>
  <si>
    <r>
      <t xml:space="preserve">Quality / inspection — </t>
    </r>
    <r>
      <rPr>
        <sz val="10"/>
        <color rgb="FF0A3B61"/>
        <rFont val="Calibri"/>
        <family val="2"/>
        <scheme val="minor"/>
      </rPr>
      <t>Understanding of how to check assembled parts to ensure that the robot / automated equipment is making things according to plan.</t>
    </r>
    <r>
      <rPr>
        <b/>
        <sz val="10"/>
        <color rgb="FF0A3B61"/>
        <rFont val="Calibri"/>
        <family val="2"/>
        <scheme val="minor"/>
      </rPr>
      <t xml:space="preserve"> </t>
    </r>
  </si>
  <si>
    <r>
      <t xml:space="preserve">Programming PLC's — </t>
    </r>
    <r>
      <rPr>
        <sz val="10"/>
        <color rgb="FF0A3B61"/>
        <rFont val="Calibri"/>
        <family val="2"/>
        <scheme val="minor"/>
      </rPr>
      <t xml:space="preserve">Demonstrate PLC programming including digital and industrial field buses. </t>
    </r>
  </si>
  <si>
    <r>
      <rPr>
        <b/>
        <sz val="10"/>
        <color rgb="FF0A3B61"/>
        <rFont val="Calibri"/>
        <family val="2"/>
        <scheme val="minor"/>
      </rPr>
      <t xml:space="preserve">Robotics safety — </t>
    </r>
    <r>
      <rPr>
        <sz val="10"/>
        <color rgb="FF0A3B61"/>
        <rFont val="Calibri"/>
        <family val="2"/>
        <scheme val="minor"/>
      </rPr>
      <t xml:space="preserve">Understand how to interact, operate, and function around the robotics/ automated equipment in a manner that ensures the robot does not cause injury to oneself or others.  </t>
    </r>
  </si>
  <si>
    <r>
      <t>Industrial electronics —</t>
    </r>
    <r>
      <rPr>
        <sz val="10"/>
        <color rgb="FF0A3B61"/>
        <rFont val="Calibri"/>
        <family val="2"/>
        <scheme val="minor"/>
      </rPr>
      <t xml:space="preserve"> Know the basic principles and applications of equipment, tools and processes that involve electrical production equipment in the manufacturing setting. </t>
    </r>
  </si>
  <si>
    <r>
      <rPr>
        <b/>
        <sz val="10"/>
        <color rgb="FF0A3B61"/>
        <rFont val="Calibri"/>
        <family val="2"/>
        <scheme val="minor"/>
      </rPr>
      <t xml:space="preserve">Manufacturing automation software/ hardware — </t>
    </r>
    <r>
      <rPr>
        <sz val="10"/>
        <color rgb="FF0A3B61"/>
        <rFont val="Calibri"/>
        <family val="2"/>
        <scheme val="minor"/>
      </rPr>
      <t>Knowledge of basics of PLC programming, CAD/ CAM software, how to use robotics software and hardware and how robotics and automation factor into overall manufacturing design and production processes.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</si>
  <si>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</si>
  <si>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</si>
  <si>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Robotics operator —</t>
    </r>
    <r>
      <rPr>
        <sz val="10"/>
        <color rgb="FF0A3B61"/>
        <rFont val="Calibri"/>
        <family val="2"/>
        <scheme val="minor"/>
      </rPr>
      <t xml:space="preserve"> This position is responsible for providing general robotic and automation oversight and support for manufacturing operations. The individual will run the automated equipment while leading some programming and other necessary steps to set up the machine. Also, robotics operators perform general machine oversight and basic work cell installation and updates. Lastly, robotics operators are responsible for routine and preventative maintenance of automated equipment.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</si>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</sst>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8" fillId="0" borderId="1" xfId="0" applyFont="1" applyBorder="1" applyAlignment="1" applyProtection="1">
      <alignmen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2.5546875" style="1" customWidth="1"/>
    <col min="6" max="6" width="7.88671875" style="1" customWidth="1"/>
    <col min="7" max="7" width="11" style="1" customWidth="1"/>
    <col min="8" max="8" width="11.88671875" style="1" customWidth="1"/>
    <col min="9" max="16384" width="8.88671875" style="1"/>
  </cols>
  <sheetData>
    <row r="1" spans="1:8" ht="54.9" customHeight="1" x14ac:dyDescent="0.3">
      <c r="A1" s="30"/>
      <c r="B1" s="30"/>
      <c r="C1" s="30"/>
      <c r="D1" s="30"/>
      <c r="E1" s="30"/>
      <c r="F1" s="30"/>
      <c r="G1" s="30"/>
      <c r="H1" s="30"/>
    </row>
    <row r="2" spans="1:8" ht="37.5" customHeight="1" x14ac:dyDescent="0.3">
      <c r="A2" s="36" t="s">
        <v>27</v>
      </c>
      <c r="B2" s="36"/>
      <c r="C2" s="36"/>
      <c r="D2" s="36"/>
      <c r="E2" s="36"/>
      <c r="F2" s="36"/>
      <c r="G2" s="36"/>
      <c r="H2" s="36"/>
    </row>
    <row r="3" spans="1:8" ht="65.400000000000006" customHeight="1" x14ac:dyDescent="0.3">
      <c r="A3" s="33" t="s">
        <v>62</v>
      </c>
      <c r="B3" s="31"/>
      <c r="C3" s="31"/>
      <c r="D3" s="31"/>
      <c r="E3" s="31"/>
      <c r="F3" s="31"/>
      <c r="G3" s="31"/>
      <c r="H3" s="31"/>
    </row>
    <row r="4" spans="1:8" ht="37.65" customHeight="1" x14ac:dyDescent="0.3">
      <c r="A4" s="31" t="s">
        <v>20</v>
      </c>
      <c r="B4" s="31"/>
      <c r="C4" s="31"/>
      <c r="D4" s="31"/>
      <c r="E4" s="31"/>
      <c r="F4" s="31"/>
      <c r="G4" s="31"/>
      <c r="H4" s="31"/>
    </row>
    <row r="5" spans="1:8" s="10" customFormat="1" ht="72" customHeight="1" x14ac:dyDescent="0.3">
      <c r="A5" s="32" t="s">
        <v>87</v>
      </c>
      <c r="B5" s="32"/>
      <c r="C5" s="32"/>
      <c r="D5" s="32"/>
      <c r="E5" s="32"/>
      <c r="F5" s="32"/>
      <c r="G5" s="32"/>
      <c r="H5" s="32"/>
    </row>
    <row r="6" spans="1:8" s="3" customFormat="1" ht="11.4" customHeight="1" x14ac:dyDescent="0.45">
      <c r="A6" s="2"/>
      <c r="B6" s="4"/>
      <c r="C6" s="5"/>
      <c r="D6" s="5"/>
      <c r="E6" s="5"/>
      <c r="F6" s="5"/>
      <c r="G6" s="8"/>
      <c r="H6" s="8"/>
    </row>
    <row r="7" spans="1:8" s="3" customFormat="1" ht="23.4" x14ac:dyDescent="0.45">
      <c r="A7" s="34" t="s">
        <v>28</v>
      </c>
      <c r="B7" s="34"/>
      <c r="C7" s="35">
        <v>44774</v>
      </c>
      <c r="D7" s="35"/>
      <c r="E7" s="35"/>
      <c r="F7" s="35"/>
      <c r="G7" s="8"/>
      <c r="H7" s="8"/>
    </row>
    <row r="8" spans="1:8" s="3" customFormat="1" ht="23.4" x14ac:dyDescent="0.45">
      <c r="A8" s="34" t="s">
        <v>4</v>
      </c>
      <c r="B8" s="34"/>
      <c r="C8" s="35">
        <v>45139</v>
      </c>
      <c r="D8" s="35"/>
      <c r="E8" s="35"/>
      <c r="F8" s="35"/>
      <c r="G8" s="8"/>
      <c r="H8" s="8"/>
    </row>
    <row r="9" spans="1:8" s="3" customFormat="1" ht="23.4" x14ac:dyDescent="0.45">
      <c r="A9" s="18"/>
      <c r="B9" s="18"/>
      <c r="C9" s="19"/>
      <c r="D9" s="19"/>
      <c r="E9" s="19"/>
      <c r="F9" s="19"/>
      <c r="G9" s="8"/>
      <c r="H9" s="8"/>
    </row>
    <row r="10" spans="1:8" s="3" customFormat="1" ht="23.1" customHeight="1" x14ac:dyDescent="0.45">
      <c r="A10" s="34" t="s">
        <v>29</v>
      </c>
      <c r="B10" s="34"/>
      <c r="C10" s="37" t="s">
        <v>30</v>
      </c>
      <c r="D10" s="37"/>
      <c r="E10" s="37"/>
      <c r="F10" s="37"/>
      <c r="G10" s="37"/>
      <c r="H10" s="37"/>
    </row>
    <row r="11" spans="1:8" s="3" customFormat="1" ht="23.1" customHeight="1" x14ac:dyDescent="0.45">
      <c r="A11" s="34" t="s">
        <v>31</v>
      </c>
      <c r="B11" s="34"/>
      <c r="C11" s="37" t="s">
        <v>32</v>
      </c>
      <c r="D11" s="37"/>
      <c r="E11" s="37"/>
      <c r="F11" s="37"/>
      <c r="G11" s="37"/>
      <c r="H11" s="37"/>
    </row>
    <row r="12" spans="1:8" s="3" customFormat="1" ht="23.1" customHeight="1" x14ac:dyDescent="0.45">
      <c r="A12" s="34" t="s">
        <v>33</v>
      </c>
      <c r="B12" s="34"/>
      <c r="C12" s="37" t="s">
        <v>34</v>
      </c>
      <c r="D12" s="37"/>
      <c r="E12" s="37"/>
      <c r="F12" s="37"/>
      <c r="G12" s="37"/>
      <c r="H12" s="37"/>
    </row>
    <row r="13" spans="1:8" s="3" customFormat="1" ht="23.1" customHeight="1" x14ac:dyDescent="0.45">
      <c r="A13" s="34" t="s">
        <v>35</v>
      </c>
      <c r="B13" s="34"/>
      <c r="C13" s="37" t="s">
        <v>36</v>
      </c>
      <c r="D13" s="37"/>
      <c r="E13" s="37"/>
      <c r="F13" s="37"/>
      <c r="G13" s="37"/>
      <c r="H13" s="37"/>
    </row>
    <row r="14" spans="1:8" s="3" customFormat="1" ht="23.1" customHeight="1" x14ac:dyDescent="0.45">
      <c r="A14" s="34" t="s">
        <v>37</v>
      </c>
      <c r="B14" s="34"/>
      <c r="C14" s="35">
        <f ca="1">TODAY()</f>
        <v>44770</v>
      </c>
      <c r="D14" s="37"/>
      <c r="E14" s="37"/>
      <c r="F14" s="37"/>
      <c r="G14" s="37"/>
      <c r="H14" s="37"/>
    </row>
    <row r="15" spans="1:8" x14ac:dyDescent="0.3">
      <c r="A15" s="25" t="s">
        <v>59</v>
      </c>
    </row>
  </sheetData>
  <sheetProtection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4"/>
  <sheetViews>
    <sheetView zoomScaleNormal="100" zoomScaleSheetLayoutView="100" workbookViewId="0">
      <selection activeCell="B21" sqref="B21"/>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0"/>
      <c r="B1" s="30"/>
      <c r="C1" s="30"/>
      <c r="D1" s="30"/>
      <c r="E1" s="30"/>
      <c r="F1" s="30"/>
      <c r="G1" s="30"/>
      <c r="H1" s="30"/>
      <c r="I1" s="30"/>
    </row>
    <row r="2" spans="1:9" ht="37.5" customHeight="1" x14ac:dyDescent="0.3">
      <c r="A2" s="36" t="str">
        <f>Description!A2</f>
        <v>[Company Name]</v>
      </c>
      <c r="B2" s="36"/>
      <c r="C2" s="36"/>
      <c r="D2" s="36"/>
      <c r="E2" s="36"/>
      <c r="F2" s="36"/>
      <c r="G2" s="36"/>
      <c r="H2" s="36"/>
      <c r="I2" s="36"/>
    </row>
    <row r="3" spans="1:9" ht="59.4" customHeight="1" x14ac:dyDescent="0.3">
      <c r="A3" s="33" t="s">
        <v>61</v>
      </c>
      <c r="B3" s="31"/>
      <c r="C3" s="31"/>
      <c r="D3" s="31"/>
      <c r="E3" s="31"/>
      <c r="F3" s="31"/>
      <c r="G3" s="31"/>
      <c r="H3" s="31"/>
      <c r="I3" s="31"/>
    </row>
    <row r="4" spans="1:9" customFormat="1" ht="53.4" customHeight="1" x14ac:dyDescent="0.3">
      <c r="A4" s="41" t="s">
        <v>85</v>
      </c>
      <c r="B4" s="41"/>
      <c r="C4" s="41"/>
      <c r="D4" s="41"/>
      <c r="E4" s="41"/>
      <c r="F4" s="41"/>
      <c r="G4" s="41"/>
      <c r="H4" s="41"/>
      <c r="I4" s="41"/>
    </row>
    <row r="5" spans="1:9" s="3" customFormat="1" ht="23.4" x14ac:dyDescent="0.45">
      <c r="A5" s="34" t="s">
        <v>3</v>
      </c>
      <c r="B5" s="34"/>
      <c r="C5" s="40" t="str">
        <f>Description!A4</f>
        <v>[Employee Name]</v>
      </c>
      <c r="D5" s="40"/>
      <c r="E5" s="40"/>
      <c r="F5" s="40"/>
      <c r="G5" s="40"/>
      <c r="H5" s="20" t="s">
        <v>38</v>
      </c>
      <c r="I5" s="22">
        <f ca="1">Description!C14</f>
        <v>44770</v>
      </c>
    </row>
    <row r="6" spans="1:9" s="3" customFormat="1" ht="23.4" x14ac:dyDescent="0.45">
      <c r="A6" s="34" t="s">
        <v>4</v>
      </c>
      <c r="B6" s="34"/>
      <c r="C6" s="35">
        <f>Description!C8</f>
        <v>45139</v>
      </c>
      <c r="D6" s="35"/>
      <c r="E6" s="35"/>
      <c r="F6" s="35"/>
      <c r="G6" s="35"/>
      <c r="H6" s="8"/>
      <c r="I6" s="8"/>
    </row>
    <row r="7" spans="1:9" s="3" customFormat="1" ht="11.4" customHeight="1" x14ac:dyDescent="0.45">
      <c r="A7" s="2"/>
      <c r="B7" s="4"/>
      <c r="C7" s="5"/>
      <c r="D7" s="5"/>
      <c r="E7" s="5"/>
      <c r="F7" s="5"/>
      <c r="G7" s="5"/>
      <c r="H7" s="8"/>
      <c r="I7" s="8"/>
    </row>
    <row r="8" spans="1:9" ht="41.85" customHeight="1" x14ac:dyDescent="0.3">
      <c r="A8" s="39" t="s">
        <v>47</v>
      </c>
      <c r="B8" s="39"/>
      <c r="C8" s="39"/>
      <c r="D8" s="39"/>
      <c r="E8" s="39"/>
      <c r="F8" s="39"/>
      <c r="G8" s="39"/>
      <c r="H8" s="39"/>
      <c r="I8" s="39"/>
    </row>
    <row r="9" spans="1:9" s="9" customFormat="1" ht="10.65"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55.2" x14ac:dyDescent="0.3">
      <c r="A11" s="28" t="s">
        <v>65</v>
      </c>
      <c r="B11" s="12" t="s">
        <v>13</v>
      </c>
      <c r="C11" s="12" t="s">
        <v>5</v>
      </c>
      <c r="D11" s="13"/>
      <c r="E11" s="14" t="s">
        <v>60</v>
      </c>
      <c r="F11" s="14" t="s">
        <v>60</v>
      </c>
      <c r="G11" s="15">
        <v>0</v>
      </c>
      <c r="H11" s="15">
        <v>1</v>
      </c>
      <c r="I11" s="16">
        <f>(G11/H11)*100</f>
        <v>0</v>
      </c>
    </row>
    <row r="12" spans="1:9" ht="82.8" x14ac:dyDescent="0.3">
      <c r="A12" s="11" t="s">
        <v>66</v>
      </c>
      <c r="B12" s="12" t="s">
        <v>14</v>
      </c>
      <c r="C12" s="12" t="s">
        <v>9</v>
      </c>
      <c r="D12" s="13"/>
      <c r="E12" s="14" t="s">
        <v>60</v>
      </c>
      <c r="F12" s="14" t="s">
        <v>60</v>
      </c>
      <c r="G12" s="15">
        <v>0</v>
      </c>
      <c r="H12" s="15">
        <v>1</v>
      </c>
      <c r="I12" s="16">
        <f t="shared" ref="I12:I15" si="0">(G12/H12)*100</f>
        <v>0</v>
      </c>
    </row>
    <row r="13" spans="1:9" ht="82.8" x14ac:dyDescent="0.3">
      <c r="A13" s="28" t="s">
        <v>67</v>
      </c>
      <c r="B13" s="12" t="s">
        <v>15</v>
      </c>
      <c r="C13" s="12" t="s">
        <v>10</v>
      </c>
      <c r="D13" s="13"/>
      <c r="E13" s="14" t="s">
        <v>60</v>
      </c>
      <c r="F13" s="14" t="s">
        <v>60</v>
      </c>
      <c r="G13" s="15">
        <v>0</v>
      </c>
      <c r="H13" s="15">
        <v>1</v>
      </c>
      <c r="I13" s="16">
        <f t="shared" si="0"/>
        <v>0</v>
      </c>
    </row>
    <row r="14" spans="1:9" ht="124.2" x14ac:dyDescent="0.3">
      <c r="A14" s="11" t="s">
        <v>68</v>
      </c>
      <c r="B14" s="12" t="s">
        <v>16</v>
      </c>
      <c r="C14" s="12" t="s">
        <v>11</v>
      </c>
      <c r="D14" s="13"/>
      <c r="E14" s="14" t="s">
        <v>60</v>
      </c>
      <c r="F14" s="14" t="s">
        <v>60</v>
      </c>
      <c r="G14" s="15">
        <v>0</v>
      </c>
      <c r="H14" s="15">
        <v>1</v>
      </c>
      <c r="I14" s="16">
        <f t="shared" si="0"/>
        <v>0</v>
      </c>
    </row>
    <row r="15" spans="1:9" ht="138" x14ac:dyDescent="0.3">
      <c r="A15" s="11" t="s">
        <v>84</v>
      </c>
      <c r="B15" s="12" t="s">
        <v>17</v>
      </c>
      <c r="C15" s="12" t="s">
        <v>12</v>
      </c>
      <c r="D15" s="13"/>
      <c r="E15" s="14" t="s">
        <v>60</v>
      </c>
      <c r="F15" s="14" t="s">
        <v>60</v>
      </c>
      <c r="G15" s="15">
        <v>0</v>
      </c>
      <c r="H15" s="15">
        <v>1</v>
      </c>
      <c r="I15" s="16">
        <f t="shared" si="0"/>
        <v>0</v>
      </c>
    </row>
    <row r="16" spans="1:9" ht="55.2" x14ac:dyDescent="0.3">
      <c r="A16" s="11" t="s">
        <v>69</v>
      </c>
      <c r="B16" s="12" t="s">
        <v>48</v>
      </c>
      <c r="C16" s="12" t="s">
        <v>49</v>
      </c>
      <c r="D16" s="13"/>
      <c r="E16" s="14" t="s">
        <v>60</v>
      </c>
      <c r="F16" s="14" t="s">
        <v>60</v>
      </c>
      <c r="G16" s="15">
        <v>0</v>
      </c>
      <c r="H16" s="15">
        <v>1</v>
      </c>
      <c r="I16" s="16">
        <f t="shared" ref="I16:I23" si="1">(G16/H16)*100</f>
        <v>0</v>
      </c>
    </row>
    <row r="17" spans="1:9" ht="96.6" x14ac:dyDescent="0.3">
      <c r="A17" s="11" t="s">
        <v>70</v>
      </c>
      <c r="B17" s="12" t="s">
        <v>50</v>
      </c>
      <c r="C17" s="12" t="s">
        <v>51</v>
      </c>
      <c r="D17" s="13"/>
      <c r="E17" s="14" t="s">
        <v>60</v>
      </c>
      <c r="F17" s="14" t="s">
        <v>60</v>
      </c>
      <c r="G17" s="15">
        <v>0</v>
      </c>
      <c r="H17" s="15">
        <v>1</v>
      </c>
      <c r="I17" s="16">
        <f t="shared" ref="I17:I20" si="2">(G17/H17)*100</f>
        <v>0</v>
      </c>
    </row>
    <row r="18" spans="1:9" ht="69" x14ac:dyDescent="0.3">
      <c r="A18" s="11" t="s">
        <v>71</v>
      </c>
      <c r="B18" s="12" t="s">
        <v>52</v>
      </c>
      <c r="C18" s="12" t="s">
        <v>53</v>
      </c>
      <c r="D18" s="13"/>
      <c r="E18" s="14" t="s">
        <v>60</v>
      </c>
      <c r="F18" s="14" t="s">
        <v>60</v>
      </c>
      <c r="G18" s="15">
        <v>0</v>
      </c>
      <c r="H18" s="15">
        <v>1</v>
      </c>
      <c r="I18" s="16">
        <f t="shared" si="2"/>
        <v>0</v>
      </c>
    </row>
    <row r="19" spans="1:9" ht="55.2" x14ac:dyDescent="0.3">
      <c r="A19" s="11" t="s">
        <v>72</v>
      </c>
      <c r="B19" s="12" t="s">
        <v>54</v>
      </c>
      <c r="C19" s="12" t="s">
        <v>55</v>
      </c>
      <c r="D19" s="13"/>
      <c r="E19" s="14" t="s">
        <v>60</v>
      </c>
      <c r="F19" s="14" t="s">
        <v>60</v>
      </c>
      <c r="G19" s="15">
        <v>0</v>
      </c>
      <c r="H19" s="15">
        <v>1</v>
      </c>
      <c r="I19" s="16">
        <f t="shared" si="2"/>
        <v>0</v>
      </c>
    </row>
    <row r="20" spans="1:9" ht="82.8" x14ac:dyDescent="0.3">
      <c r="A20" s="11" t="s">
        <v>73</v>
      </c>
      <c r="B20" s="12" t="s">
        <v>56</v>
      </c>
      <c r="C20" s="12" t="s">
        <v>57</v>
      </c>
      <c r="D20" s="13"/>
      <c r="E20" s="14" t="s">
        <v>60</v>
      </c>
      <c r="F20" s="14" t="s">
        <v>60</v>
      </c>
      <c r="G20" s="15">
        <v>0</v>
      </c>
      <c r="H20" s="15">
        <v>1</v>
      </c>
      <c r="I20" s="16">
        <f t="shared" si="2"/>
        <v>0</v>
      </c>
    </row>
    <row r="21" spans="1:9" ht="96.6" x14ac:dyDescent="0.3">
      <c r="A21" s="11" t="s">
        <v>74</v>
      </c>
      <c r="B21" s="12" t="s">
        <v>63</v>
      </c>
      <c r="C21" s="12" t="s">
        <v>64</v>
      </c>
      <c r="D21" s="13"/>
      <c r="E21" s="14" t="s">
        <v>60</v>
      </c>
      <c r="F21" s="14" t="s">
        <v>60</v>
      </c>
      <c r="G21" s="15">
        <v>0</v>
      </c>
      <c r="H21" s="15">
        <v>1</v>
      </c>
      <c r="I21" s="16">
        <f t="shared" si="1"/>
        <v>0</v>
      </c>
    </row>
    <row r="22" spans="1:9" x14ac:dyDescent="0.3">
      <c r="A22" s="17"/>
      <c r="B22" s="17"/>
      <c r="C22" s="17"/>
      <c r="D22" s="17"/>
      <c r="E22" s="17"/>
      <c r="F22" s="17"/>
      <c r="G22" s="17"/>
      <c r="H22" s="17"/>
      <c r="I22" s="17"/>
    </row>
    <row r="23" spans="1:9" ht="18" x14ac:dyDescent="0.35">
      <c r="D23" s="38" t="s">
        <v>26</v>
      </c>
      <c r="E23" s="38"/>
      <c r="F23" s="38"/>
      <c r="G23" s="24">
        <f>SUM(G16:G22)</f>
        <v>0</v>
      </c>
      <c r="H23" s="24">
        <f>SUM(H11:H22)</f>
        <v>11</v>
      </c>
      <c r="I23" s="16">
        <f t="shared" si="1"/>
        <v>0</v>
      </c>
    </row>
    <row r="24" spans="1:9" x14ac:dyDescent="0.3">
      <c r="A24" s="25" t="s">
        <v>59</v>
      </c>
    </row>
  </sheetData>
  <sheetProtection selectLockedCells="1"/>
  <mergeCells count="10">
    <mergeCell ref="D23:F23"/>
    <mergeCell ref="A1:I1"/>
    <mergeCell ref="A3:I3"/>
    <mergeCell ref="A8:I8"/>
    <mergeCell ref="A5:B5"/>
    <mergeCell ref="A6:B6"/>
    <mergeCell ref="C5:G5"/>
    <mergeCell ref="C6:G6"/>
    <mergeCell ref="A2:I2"/>
    <mergeCell ref="A4:I4"/>
  </mergeCells>
  <conditionalFormatting sqref="I21 I16">
    <cfRule type="dataBar" priority="7">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I15">
    <cfRule type="dataBar" priority="5">
      <dataBar>
        <cfvo type="num" val="0"/>
        <cfvo type="num" val="100"/>
        <color rgb="FF76BE43"/>
      </dataBar>
      <extLst>
        <ext xmlns:x14="http://schemas.microsoft.com/office/spreadsheetml/2009/9/main" uri="{B025F937-C7B1-47D3-B67F-A62EFF666E3E}">
          <x14:id>{E17D8773-F339-466C-BFE7-02CDDE42316C}</x14:id>
        </ext>
      </extLst>
    </cfRule>
  </conditionalFormatting>
  <conditionalFormatting sqref="I17">
    <cfRule type="dataBar" priority="4">
      <dataBar>
        <cfvo type="num" val="0"/>
        <cfvo type="num" val="100"/>
        <color rgb="FF76BE43"/>
      </dataBar>
      <extLst>
        <ext xmlns:x14="http://schemas.microsoft.com/office/spreadsheetml/2009/9/main" uri="{B025F937-C7B1-47D3-B67F-A62EFF666E3E}">
          <x14:id>{66E0CFCE-D9CD-49E9-9A71-A419DDA2EE98}</x14:id>
        </ext>
      </extLst>
    </cfRule>
  </conditionalFormatting>
  <conditionalFormatting sqref="I18">
    <cfRule type="dataBar" priority="3">
      <dataBar>
        <cfvo type="num" val="0"/>
        <cfvo type="num" val="100"/>
        <color rgb="FF76BE43"/>
      </dataBar>
      <extLst>
        <ext xmlns:x14="http://schemas.microsoft.com/office/spreadsheetml/2009/9/main" uri="{B025F937-C7B1-47D3-B67F-A62EFF666E3E}">
          <x14:id>{368D3431-9E68-47E8-9BE0-CA43D8ED1AB1}</x14:id>
        </ext>
      </extLst>
    </cfRule>
  </conditionalFormatting>
  <conditionalFormatting sqref="I19">
    <cfRule type="dataBar" priority="2">
      <dataBar>
        <cfvo type="num" val="0"/>
        <cfvo type="num" val="100"/>
        <color rgb="FF76BE43"/>
      </dataBar>
      <extLst>
        <ext xmlns:x14="http://schemas.microsoft.com/office/spreadsheetml/2009/9/main" uri="{B025F937-C7B1-47D3-B67F-A62EFF666E3E}">
          <x14:id>{DAF079EF-A760-468F-B5AB-738E167BEA0E}</x14:id>
        </ext>
      </extLst>
    </cfRule>
  </conditionalFormatting>
  <conditionalFormatting sqref="I20">
    <cfRule type="dataBar" priority="1">
      <dataBar>
        <cfvo type="num" val="0"/>
        <cfvo type="num" val="100"/>
        <color rgb="FF76BE43"/>
      </dataBar>
      <extLst>
        <ext xmlns:x14="http://schemas.microsoft.com/office/spreadsheetml/2009/9/main" uri="{B025F937-C7B1-47D3-B67F-A62EFF666E3E}">
          <x14:id>{598C491E-C616-42F5-9CA8-5DABB2B55796}</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I21 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I11:I15</xm:sqref>
        </x14:conditionalFormatting>
        <x14:conditionalFormatting xmlns:xm="http://schemas.microsoft.com/office/excel/2006/main">
          <x14:cfRule type="dataBar" id="{66E0CFCE-D9CD-49E9-9A71-A419DDA2EE98}">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368D3431-9E68-47E8-9BE0-CA43D8ED1AB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DAF079EF-A760-468F-B5AB-738E167BEA0E}">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598C491E-C616-42F5-9CA8-5DABB2B55796}">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topLeftCell="A2"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0"/>
      <c r="B1" s="30"/>
      <c r="C1" s="30"/>
      <c r="D1" s="30"/>
      <c r="E1" s="30"/>
      <c r="F1" s="30"/>
      <c r="G1" s="30"/>
      <c r="H1" s="30"/>
    </row>
    <row r="2" spans="1:9" ht="37.5" customHeight="1" x14ac:dyDescent="0.3">
      <c r="A2" s="36" t="str">
        <f>Description!A2</f>
        <v>[Company Name]</v>
      </c>
      <c r="B2" s="36"/>
      <c r="C2" s="36"/>
      <c r="D2" s="36"/>
      <c r="E2" s="36"/>
      <c r="F2" s="36"/>
      <c r="G2" s="36"/>
      <c r="H2" s="36"/>
      <c r="I2" s="27"/>
    </row>
    <row r="3" spans="1:9" ht="59.4" customHeight="1" x14ac:dyDescent="0.3">
      <c r="A3" s="33" t="s">
        <v>61</v>
      </c>
      <c r="B3" s="31"/>
      <c r="C3" s="31"/>
      <c r="D3" s="31"/>
      <c r="E3" s="31"/>
      <c r="F3" s="31"/>
      <c r="G3" s="31"/>
      <c r="H3" s="31"/>
    </row>
    <row r="4" spans="1:9" s="29" customFormat="1" ht="49.2" customHeight="1" x14ac:dyDescent="0.3">
      <c r="A4" s="43" t="s">
        <v>86</v>
      </c>
      <c r="B4" s="43"/>
      <c r="C4" s="43"/>
      <c r="D4" s="43"/>
      <c r="E4" s="43"/>
      <c r="F4" s="43"/>
      <c r="G4" s="43"/>
      <c r="H4" s="43"/>
    </row>
    <row r="5" spans="1:9" s="3" customFormat="1" ht="11.4" customHeight="1" x14ac:dyDescent="0.45">
      <c r="A5" s="2"/>
      <c r="B5" s="4"/>
      <c r="C5" s="5"/>
      <c r="D5" s="5"/>
      <c r="E5" s="5"/>
      <c r="F5" s="5"/>
      <c r="G5" s="8"/>
      <c r="H5" s="8"/>
    </row>
    <row r="6" spans="1:9" s="3" customFormat="1" ht="23.4" x14ac:dyDescent="0.45">
      <c r="A6" s="34" t="s">
        <v>3</v>
      </c>
      <c r="B6" s="34"/>
      <c r="C6" s="40" t="str">
        <f>Description!A4</f>
        <v>[Employee Name]</v>
      </c>
      <c r="D6" s="40"/>
      <c r="E6" s="40"/>
      <c r="F6" s="40"/>
      <c r="G6" s="21" t="s">
        <v>38</v>
      </c>
      <c r="H6" s="22">
        <f ca="1">Description!C14</f>
        <v>44770</v>
      </c>
    </row>
    <row r="7" spans="1:9" s="3" customFormat="1" ht="23.4" x14ac:dyDescent="0.45">
      <c r="A7" s="34" t="s">
        <v>4</v>
      </c>
      <c r="B7" s="34"/>
      <c r="C7" s="35">
        <v>45139</v>
      </c>
      <c r="D7" s="35"/>
      <c r="E7" s="35"/>
      <c r="F7" s="35"/>
      <c r="G7" s="8"/>
      <c r="H7" s="8"/>
    </row>
    <row r="8" spans="1:9" s="3" customFormat="1" ht="11.4" customHeight="1" x14ac:dyDescent="0.45">
      <c r="A8" s="2"/>
      <c r="B8" s="4"/>
      <c r="C8" s="5"/>
      <c r="D8" s="5"/>
      <c r="E8" s="5"/>
      <c r="F8" s="5"/>
      <c r="G8" s="8"/>
      <c r="H8" s="8"/>
    </row>
    <row r="9" spans="1:9" ht="41.85" customHeight="1" x14ac:dyDescent="0.3">
      <c r="A9" s="39" t="s">
        <v>88</v>
      </c>
      <c r="B9" s="39"/>
      <c r="C9" s="39"/>
      <c r="D9" s="39"/>
      <c r="E9" s="39"/>
      <c r="F9" s="39"/>
      <c r="G9" s="39"/>
      <c r="H9" s="39"/>
    </row>
    <row r="10" spans="1:9" s="9" customFormat="1" ht="10.65"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96.6" x14ac:dyDescent="0.3">
      <c r="A12" s="28" t="s">
        <v>75</v>
      </c>
      <c r="B12" s="12" t="s">
        <v>19</v>
      </c>
      <c r="C12" s="12"/>
      <c r="D12" s="14" t="s">
        <v>60</v>
      </c>
      <c r="E12" s="14" t="s">
        <v>60</v>
      </c>
      <c r="F12" s="15">
        <v>0</v>
      </c>
      <c r="G12" s="15">
        <v>1</v>
      </c>
      <c r="H12" s="16">
        <f>(F12/G12)*100</f>
        <v>0</v>
      </c>
    </row>
    <row r="13" spans="1:9" ht="124.2" x14ac:dyDescent="0.3">
      <c r="A13" s="11" t="s">
        <v>76</v>
      </c>
      <c r="B13" s="12" t="s">
        <v>19</v>
      </c>
      <c r="C13" s="12"/>
      <c r="D13" s="14" t="s">
        <v>60</v>
      </c>
      <c r="E13" s="14" t="s">
        <v>60</v>
      </c>
      <c r="F13" s="15">
        <v>0</v>
      </c>
      <c r="G13" s="15">
        <v>1</v>
      </c>
      <c r="H13" s="16">
        <f t="shared" ref="H13:H22" si="0">(F13/G13)*100</f>
        <v>0</v>
      </c>
    </row>
    <row r="14" spans="1:9" ht="110.4" x14ac:dyDescent="0.3">
      <c r="A14" s="28" t="s">
        <v>77</v>
      </c>
      <c r="B14" s="12" t="s">
        <v>19</v>
      </c>
      <c r="C14" s="12"/>
      <c r="D14" s="14" t="s">
        <v>60</v>
      </c>
      <c r="E14" s="14" t="s">
        <v>60</v>
      </c>
      <c r="F14" s="15">
        <v>0</v>
      </c>
      <c r="G14" s="15">
        <v>1</v>
      </c>
      <c r="H14" s="16">
        <f t="shared" si="0"/>
        <v>0</v>
      </c>
    </row>
    <row r="15" spans="1:9" ht="69" x14ac:dyDescent="0.3">
      <c r="A15" s="28" t="s">
        <v>78</v>
      </c>
      <c r="B15" s="12" t="s">
        <v>19</v>
      </c>
      <c r="C15" s="12"/>
      <c r="D15" s="14" t="s">
        <v>60</v>
      </c>
      <c r="E15" s="14" t="s">
        <v>60</v>
      </c>
      <c r="F15" s="15">
        <v>0</v>
      </c>
      <c r="G15" s="15">
        <v>1</v>
      </c>
      <c r="H15" s="16">
        <f t="shared" si="0"/>
        <v>0</v>
      </c>
    </row>
    <row r="16" spans="1:9" ht="55.2" x14ac:dyDescent="0.3">
      <c r="A16" s="28" t="s">
        <v>79</v>
      </c>
      <c r="B16" s="12" t="s">
        <v>19</v>
      </c>
      <c r="C16" s="12"/>
      <c r="D16" s="14" t="s">
        <v>60</v>
      </c>
      <c r="E16" s="14" t="s">
        <v>60</v>
      </c>
      <c r="F16" s="15">
        <v>0</v>
      </c>
      <c r="G16" s="15">
        <v>1</v>
      </c>
      <c r="H16" s="16">
        <f t="shared" ref="H16:H17" si="1">(F16/G16)*100</f>
        <v>0</v>
      </c>
    </row>
    <row r="17" spans="1:8" ht="96.6" x14ac:dyDescent="0.3">
      <c r="A17" s="28" t="s">
        <v>80</v>
      </c>
      <c r="B17" s="12" t="s">
        <v>19</v>
      </c>
      <c r="C17" s="12"/>
      <c r="D17" s="14" t="s">
        <v>60</v>
      </c>
      <c r="E17" s="14" t="s">
        <v>60</v>
      </c>
      <c r="F17" s="15">
        <v>0</v>
      </c>
      <c r="G17" s="15">
        <v>1</v>
      </c>
      <c r="H17" s="16">
        <f t="shared" si="1"/>
        <v>0</v>
      </c>
    </row>
    <row r="18" spans="1:8" ht="55.2" x14ac:dyDescent="0.3">
      <c r="A18" s="28" t="s">
        <v>81</v>
      </c>
      <c r="B18" s="12" t="s">
        <v>19</v>
      </c>
      <c r="C18" s="12"/>
      <c r="D18" s="14" t="s">
        <v>60</v>
      </c>
      <c r="E18" s="14" t="s">
        <v>60</v>
      </c>
      <c r="F18" s="15">
        <v>0</v>
      </c>
      <c r="G18" s="15">
        <v>1</v>
      </c>
      <c r="H18" s="16">
        <f>(F18/G18)*100</f>
        <v>0</v>
      </c>
    </row>
    <row r="19" spans="1:8" ht="96.6" x14ac:dyDescent="0.3">
      <c r="A19" s="11" t="s">
        <v>82</v>
      </c>
      <c r="B19" s="12" t="s">
        <v>19</v>
      </c>
      <c r="C19" s="12"/>
      <c r="D19" s="14" t="s">
        <v>60</v>
      </c>
      <c r="E19" s="14" t="s">
        <v>60</v>
      </c>
      <c r="F19" s="15">
        <v>0</v>
      </c>
      <c r="G19" s="15">
        <v>1</v>
      </c>
      <c r="H19" s="16">
        <f t="shared" ref="H19" si="2">(F19/G19)*100</f>
        <v>0</v>
      </c>
    </row>
    <row r="20" spans="1:8" ht="96.6" x14ac:dyDescent="0.3">
      <c r="A20" s="28" t="s">
        <v>83</v>
      </c>
      <c r="B20" s="12" t="s">
        <v>19</v>
      </c>
      <c r="C20" s="12"/>
      <c r="D20" s="14" t="s">
        <v>60</v>
      </c>
      <c r="E20" s="14" t="s">
        <v>60</v>
      </c>
      <c r="F20" s="15">
        <v>0</v>
      </c>
      <c r="G20" s="15">
        <v>1</v>
      </c>
      <c r="H20" s="16">
        <f>(F20/G20)*100</f>
        <v>0</v>
      </c>
    </row>
    <row r="21" spans="1:8" x14ac:dyDescent="0.3">
      <c r="A21" s="17"/>
      <c r="B21" s="17"/>
      <c r="C21" s="17"/>
      <c r="D21" s="17"/>
      <c r="E21" s="17"/>
      <c r="F21" s="17"/>
      <c r="G21" s="17"/>
      <c r="H21" s="17"/>
    </row>
    <row r="22" spans="1:8" ht="18" x14ac:dyDescent="0.3">
      <c r="C22" s="38" t="s">
        <v>26</v>
      </c>
      <c r="D22" s="38"/>
      <c r="E22" s="42"/>
      <c r="F22" s="15">
        <f>SUM(F12:F21)</f>
        <v>0</v>
      </c>
      <c r="G22" s="15">
        <f>SUM(G12:G21)</f>
        <v>9</v>
      </c>
      <c r="H22" s="16">
        <f t="shared" si="0"/>
        <v>0</v>
      </c>
    </row>
    <row r="23" spans="1:8" x14ac:dyDescent="0.3">
      <c r="A23" s="25" t="s">
        <v>59</v>
      </c>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0">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zoomScaleNormal="100" zoomScaleSheetLayoutView="100" workbookViewId="0">
      <selection activeCell="M3" sqref="M3"/>
    </sheetView>
  </sheetViews>
  <sheetFormatPr defaultColWidth="5.109375" defaultRowHeight="14.4" x14ac:dyDescent="0.3"/>
  <cols>
    <col min="1" max="1" width="25.332031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1"/>
      <c r="B1" s="31"/>
      <c r="C1" s="31"/>
      <c r="D1" s="31"/>
      <c r="E1" s="31"/>
      <c r="F1" s="31"/>
      <c r="G1" s="31"/>
      <c r="H1" s="31"/>
      <c r="I1" s="31"/>
    </row>
    <row r="2" spans="1:9" ht="37.65" customHeight="1" x14ac:dyDescent="0.3">
      <c r="A2" s="31" t="s">
        <v>40</v>
      </c>
      <c r="B2" s="31"/>
      <c r="C2" s="31"/>
      <c r="D2" s="31"/>
      <c r="E2" s="31"/>
      <c r="F2" s="31"/>
      <c r="G2" s="31"/>
      <c r="H2" s="31"/>
      <c r="I2" s="31"/>
    </row>
    <row r="3" spans="1:9" s="23" customFormat="1" ht="22.65" customHeight="1" x14ac:dyDescent="0.3">
      <c r="A3" s="32" t="s">
        <v>43</v>
      </c>
      <c r="B3" s="32"/>
      <c r="C3" s="32"/>
      <c r="D3" s="32"/>
      <c r="E3" s="32"/>
      <c r="F3" s="32"/>
      <c r="G3" s="32"/>
      <c r="H3" s="32"/>
      <c r="I3" s="32"/>
    </row>
    <row r="4" spans="1:9" ht="29.4" customHeight="1" x14ac:dyDescent="0.3">
      <c r="A4" s="32" t="s">
        <v>44</v>
      </c>
      <c r="B4" s="32"/>
      <c r="C4" s="32"/>
      <c r="D4" s="32"/>
      <c r="E4" s="32"/>
      <c r="F4" s="32"/>
      <c r="G4" s="32"/>
      <c r="H4" s="32"/>
      <c r="I4" s="32"/>
    </row>
    <row r="5" spans="1:9" ht="45.6" customHeight="1" x14ac:dyDescent="0.3">
      <c r="A5" s="32" t="s">
        <v>58</v>
      </c>
      <c r="B5" s="32"/>
      <c r="C5" s="32"/>
      <c r="D5" s="32"/>
      <c r="E5" s="32"/>
      <c r="F5" s="32"/>
      <c r="G5" s="32"/>
      <c r="H5" s="32"/>
      <c r="I5" s="32"/>
    </row>
    <row r="6" spans="1:9" x14ac:dyDescent="0.3">
      <c r="A6" s="44"/>
      <c r="B6" s="44"/>
      <c r="C6" s="44"/>
      <c r="D6" s="44"/>
      <c r="E6" s="44"/>
      <c r="F6" s="44"/>
      <c r="G6" s="44"/>
      <c r="H6" s="44"/>
      <c r="I6" s="44"/>
    </row>
    <row r="7" spans="1:9" x14ac:dyDescent="0.3">
      <c r="A7" s="44"/>
      <c r="B7" s="44"/>
      <c r="C7" s="44"/>
      <c r="D7" s="44"/>
      <c r="E7" s="44"/>
      <c r="F7" s="44"/>
      <c r="G7" s="44"/>
      <c r="H7" s="44"/>
      <c r="I7" s="44"/>
    </row>
    <row r="8" spans="1:9" x14ac:dyDescent="0.3">
      <c r="A8" s="44"/>
      <c r="B8" s="44"/>
      <c r="C8" s="44"/>
      <c r="D8" s="44"/>
      <c r="E8" s="44"/>
      <c r="F8" s="44"/>
      <c r="G8" s="44"/>
      <c r="H8" s="44"/>
      <c r="I8" s="44"/>
    </row>
    <row r="9" spans="1:9" x14ac:dyDescent="0.3">
      <c r="A9" s="44"/>
      <c r="B9" s="44"/>
      <c r="C9" s="44"/>
      <c r="D9" s="44"/>
      <c r="E9" s="44"/>
      <c r="F9" s="44"/>
      <c r="G9" s="44"/>
      <c r="H9" s="44"/>
      <c r="I9" s="44"/>
    </row>
    <row r="10" spans="1:9" x14ac:dyDescent="0.3">
      <c r="A10" s="44"/>
      <c r="B10" s="44"/>
      <c r="C10" s="44"/>
      <c r="D10" s="44"/>
      <c r="E10" s="44"/>
      <c r="F10" s="44"/>
      <c r="G10" s="44"/>
      <c r="H10" s="44"/>
      <c r="I10" s="44"/>
    </row>
    <row r="11" spans="1:9" x14ac:dyDescent="0.3">
      <c r="A11" s="44"/>
      <c r="B11" s="44"/>
      <c r="C11" s="44"/>
      <c r="D11" s="44"/>
      <c r="E11" s="44"/>
      <c r="F11" s="44"/>
      <c r="G11" s="44"/>
      <c r="H11" s="44"/>
      <c r="I11" s="44"/>
    </row>
    <row r="12" spans="1:9" x14ac:dyDescent="0.3">
      <c r="A12" s="44"/>
      <c r="B12" s="44"/>
      <c r="C12" s="44"/>
      <c r="D12" s="44"/>
      <c r="E12" s="44"/>
      <c r="F12" s="44"/>
      <c r="G12" s="44"/>
      <c r="H12" s="44"/>
      <c r="I12" s="44"/>
    </row>
    <row r="13" spans="1:9" x14ac:dyDescent="0.3">
      <c r="A13" s="44"/>
      <c r="B13" s="44"/>
      <c r="C13" s="44"/>
      <c r="D13" s="44"/>
      <c r="E13" s="44"/>
      <c r="F13" s="44"/>
      <c r="G13" s="44"/>
      <c r="H13" s="44"/>
      <c r="I13" s="44"/>
    </row>
    <row r="14" spans="1:9" x14ac:dyDescent="0.3">
      <c r="A14" s="44"/>
      <c r="B14" s="44"/>
      <c r="C14" s="44"/>
      <c r="D14" s="44"/>
      <c r="E14" s="44"/>
      <c r="F14" s="44"/>
      <c r="G14" s="44"/>
      <c r="H14" s="44"/>
      <c r="I14" s="44"/>
    </row>
    <row r="15" spans="1:9" x14ac:dyDescent="0.3">
      <c r="A15" s="44"/>
      <c r="B15" s="44"/>
      <c r="C15" s="44"/>
      <c r="D15" s="44"/>
      <c r="E15" s="44"/>
      <c r="F15" s="44"/>
      <c r="G15" s="44"/>
      <c r="H15" s="44"/>
      <c r="I15" s="44"/>
    </row>
    <row r="16" spans="1:9" x14ac:dyDescent="0.3">
      <c r="A16" s="44"/>
      <c r="B16" s="44"/>
      <c r="C16" s="44"/>
      <c r="D16" s="44"/>
      <c r="E16" s="44"/>
      <c r="F16" s="44"/>
      <c r="G16" s="44"/>
      <c r="H16" s="44"/>
      <c r="I16" s="44"/>
    </row>
    <row r="17" spans="1:9" x14ac:dyDescent="0.3">
      <c r="A17" s="44"/>
      <c r="B17" s="44"/>
      <c r="C17" s="44"/>
      <c r="D17" s="44"/>
      <c r="E17" s="44"/>
      <c r="F17" s="44"/>
      <c r="G17" s="44"/>
      <c r="H17" s="44"/>
      <c r="I17" s="44"/>
    </row>
    <row r="18" spans="1:9" x14ac:dyDescent="0.3">
      <c r="A18" s="44"/>
      <c r="B18" s="44"/>
      <c r="C18" s="44"/>
      <c r="D18" s="44"/>
      <c r="E18" s="44"/>
      <c r="F18" s="44"/>
      <c r="G18" s="44"/>
      <c r="H18" s="44"/>
      <c r="I18" s="44"/>
    </row>
    <row r="19" spans="1:9" x14ac:dyDescent="0.3">
      <c r="A19" s="44"/>
      <c r="B19" s="44"/>
      <c r="C19" s="44"/>
      <c r="D19" s="44"/>
      <c r="E19" s="44"/>
      <c r="F19" s="44"/>
      <c r="G19" s="44"/>
      <c r="H19" s="44"/>
      <c r="I19" s="44"/>
    </row>
    <row r="20" spans="1:9" x14ac:dyDescent="0.3">
      <c r="A20" s="44"/>
      <c r="B20" s="44"/>
      <c r="C20" s="44"/>
      <c r="D20" s="44"/>
      <c r="E20" s="44"/>
      <c r="F20" s="44"/>
      <c r="G20" s="44"/>
      <c r="H20" s="44"/>
      <c r="I20" s="44"/>
    </row>
    <row r="21" spans="1:9" x14ac:dyDescent="0.3">
      <c r="A21" s="44"/>
      <c r="B21" s="44"/>
      <c r="C21" s="44"/>
      <c r="D21" s="44"/>
      <c r="E21" s="44"/>
      <c r="F21" s="44"/>
      <c r="G21" s="44"/>
      <c r="H21" s="44"/>
      <c r="I21" s="44"/>
    </row>
    <row r="22" spans="1:9" x14ac:dyDescent="0.3">
      <c r="A22" s="44"/>
      <c r="B22" s="44"/>
      <c r="C22" s="44"/>
      <c r="D22" s="44"/>
      <c r="E22" s="44"/>
      <c r="F22" s="44"/>
      <c r="G22" s="44"/>
      <c r="H22" s="44"/>
      <c r="I22" s="44"/>
    </row>
    <row r="23" spans="1:9" x14ac:dyDescent="0.3">
      <c r="A23" s="44"/>
      <c r="B23" s="44"/>
      <c r="C23" s="44"/>
      <c r="D23" s="44"/>
      <c r="E23" s="44"/>
      <c r="F23" s="44"/>
      <c r="G23" s="44"/>
      <c r="H23" s="44"/>
      <c r="I23" s="44"/>
    </row>
    <row r="24" spans="1:9" x14ac:dyDescent="0.3">
      <c r="A24" s="44"/>
      <c r="B24" s="44"/>
      <c r="C24" s="44"/>
      <c r="D24" s="44"/>
      <c r="E24" s="44"/>
      <c r="F24" s="44"/>
      <c r="G24" s="44"/>
      <c r="H24" s="44"/>
      <c r="I24" s="44"/>
    </row>
    <row r="25" spans="1:9" x14ac:dyDescent="0.3">
      <c r="A25" s="44"/>
      <c r="B25" s="44"/>
      <c r="C25" s="44"/>
      <c r="D25" s="44"/>
      <c r="E25" s="44"/>
      <c r="F25" s="44"/>
      <c r="G25" s="44"/>
      <c r="H25" s="44"/>
      <c r="I25" s="44"/>
    </row>
    <row r="26" spans="1:9" x14ac:dyDescent="0.3">
      <c r="A26" s="44"/>
      <c r="B26" s="44"/>
      <c r="C26" s="44"/>
      <c r="D26" s="44"/>
      <c r="E26" s="44"/>
      <c r="F26" s="44"/>
      <c r="G26" s="44"/>
      <c r="H26" s="44"/>
      <c r="I26" s="44"/>
    </row>
    <row r="27" spans="1:9" x14ac:dyDescent="0.3">
      <c r="A27" s="44"/>
      <c r="B27" s="44"/>
      <c r="C27" s="44"/>
      <c r="D27" s="44"/>
      <c r="E27" s="44"/>
      <c r="F27" s="44"/>
      <c r="G27" s="44"/>
      <c r="H27" s="44"/>
      <c r="I27" s="44"/>
    </row>
    <row r="28" spans="1:9" ht="40.5" customHeight="1" x14ac:dyDescent="0.3">
      <c r="A28" s="32" t="s">
        <v>45</v>
      </c>
      <c r="B28" s="32"/>
      <c r="C28" s="32"/>
      <c r="D28" s="32"/>
      <c r="E28" s="32"/>
      <c r="F28" s="32"/>
      <c r="G28" s="32"/>
      <c r="H28" s="32"/>
      <c r="I28" s="32"/>
    </row>
    <row r="29" spans="1:9" ht="69.150000000000006" customHeight="1" x14ac:dyDescent="0.3">
      <c r="A29" s="32" t="s">
        <v>46</v>
      </c>
      <c r="B29" s="32"/>
      <c r="C29" s="32"/>
      <c r="D29" s="32"/>
      <c r="E29" s="32"/>
      <c r="F29" s="32"/>
      <c r="G29" s="32"/>
      <c r="H29" s="32"/>
      <c r="I29" s="32"/>
    </row>
    <row r="30" spans="1:9" x14ac:dyDescent="0.3">
      <c r="A30" s="45"/>
      <c r="B30" s="45"/>
      <c r="C30" s="45"/>
      <c r="D30" s="45"/>
      <c r="E30" s="45"/>
      <c r="F30" s="45"/>
      <c r="G30" s="45"/>
      <c r="H30" s="45"/>
    </row>
    <row r="31" spans="1:9" x14ac:dyDescent="0.3">
      <c r="A31" s="45"/>
      <c r="B31" s="45"/>
      <c r="C31" s="45"/>
      <c r="D31" s="45"/>
      <c r="E31" s="45"/>
      <c r="F31" s="45"/>
      <c r="G31" s="45"/>
      <c r="H31" s="45"/>
    </row>
    <row r="32" spans="1:9" x14ac:dyDescent="0.3">
      <c r="A32" s="45"/>
      <c r="B32" s="45"/>
      <c r="C32" s="45"/>
      <c r="D32" s="45"/>
      <c r="E32" s="45"/>
      <c r="F32" s="45"/>
      <c r="G32" s="45"/>
      <c r="H32" s="45"/>
    </row>
    <row r="33" spans="1:8" x14ac:dyDescent="0.3">
      <c r="A33" s="45"/>
      <c r="B33" s="45"/>
      <c r="C33" s="45"/>
      <c r="D33" s="45"/>
      <c r="E33" s="45"/>
      <c r="F33" s="45"/>
      <c r="G33" s="45"/>
      <c r="H33" s="45"/>
    </row>
    <row r="34" spans="1:8" x14ac:dyDescent="0.3">
      <c r="A34" s="45"/>
      <c r="B34" s="45"/>
      <c r="C34" s="45"/>
      <c r="D34" s="45"/>
      <c r="E34" s="45"/>
      <c r="F34" s="45"/>
      <c r="G34" s="45"/>
      <c r="H34" s="45"/>
    </row>
    <row r="35" spans="1:8" x14ac:dyDescent="0.3">
      <c r="A35" s="45"/>
      <c r="B35" s="45"/>
      <c r="C35" s="45"/>
      <c r="D35" s="45"/>
      <c r="E35" s="45"/>
      <c r="F35" s="45"/>
      <c r="G35" s="45"/>
      <c r="H35" s="45"/>
    </row>
    <row r="36" spans="1:8" x14ac:dyDescent="0.3">
      <c r="A36" s="45"/>
      <c r="B36" s="45"/>
      <c r="C36" s="45"/>
      <c r="D36" s="45"/>
      <c r="E36" s="45"/>
      <c r="F36" s="45"/>
      <c r="G36" s="45"/>
      <c r="H36" s="45"/>
    </row>
    <row r="37" spans="1:8" x14ac:dyDescent="0.3">
      <c r="A37" s="45"/>
      <c r="B37" s="45"/>
      <c r="C37" s="45"/>
      <c r="D37" s="45"/>
      <c r="E37" s="45"/>
      <c r="F37" s="45"/>
      <c r="G37" s="45"/>
      <c r="H37" s="45"/>
    </row>
    <row r="38" spans="1:8" x14ac:dyDescent="0.3">
      <c r="A38" s="45"/>
      <c r="B38" s="45"/>
      <c r="C38" s="45"/>
      <c r="D38" s="45"/>
      <c r="E38" s="45"/>
      <c r="F38" s="45"/>
      <c r="G38" s="45"/>
      <c r="H38" s="45"/>
    </row>
    <row r="39" spans="1:8" x14ac:dyDescent="0.3">
      <c r="A39" s="45"/>
      <c r="B39" s="45"/>
      <c r="C39" s="45"/>
      <c r="D39" s="45"/>
      <c r="E39" s="45"/>
      <c r="F39" s="45"/>
      <c r="G39" s="45"/>
      <c r="H39" s="45"/>
    </row>
    <row r="40" spans="1:8" x14ac:dyDescent="0.3">
      <c r="A40" s="45"/>
      <c r="B40" s="45"/>
      <c r="C40" s="45"/>
      <c r="D40" s="45"/>
      <c r="E40" s="45"/>
      <c r="F40" s="45"/>
      <c r="G40" s="45"/>
      <c r="H40" s="45"/>
    </row>
    <row r="41" spans="1:8" x14ac:dyDescent="0.3">
      <c r="A41" s="45"/>
      <c r="B41" s="45"/>
      <c r="C41" s="45"/>
      <c r="D41" s="45"/>
      <c r="E41" s="45"/>
      <c r="F41" s="45"/>
      <c r="G41" s="45"/>
      <c r="H41" s="45"/>
    </row>
    <row r="42" spans="1:8" x14ac:dyDescent="0.3">
      <c r="A42" s="45"/>
      <c r="B42" s="45"/>
      <c r="C42" s="45"/>
      <c r="D42" s="45"/>
      <c r="E42" s="45"/>
      <c r="F42" s="45"/>
      <c r="G42" s="45"/>
      <c r="H42" s="45"/>
    </row>
  </sheetData>
  <sheetProtection sheet="1" selectLockedCells="1"/>
  <mergeCells count="42">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 ref="A42:H42"/>
    <mergeCell ref="A34:H34"/>
    <mergeCell ref="A35:H35"/>
    <mergeCell ref="A36:H36"/>
    <mergeCell ref="A37:H37"/>
    <mergeCell ref="A38:H38"/>
    <mergeCell ref="A39:H39"/>
    <mergeCell ref="A8:I8"/>
    <mergeCell ref="A9:I9"/>
    <mergeCell ref="A10:I10"/>
    <mergeCell ref="A11:I11"/>
    <mergeCell ref="A12:I12"/>
    <mergeCell ref="A13:I13"/>
    <mergeCell ref="A14:I14"/>
    <mergeCell ref="A15:I15"/>
    <mergeCell ref="A16:I16"/>
    <mergeCell ref="A20:I20"/>
    <mergeCell ref="A26:I26"/>
    <mergeCell ref="A27:I27"/>
    <mergeCell ref="A28:I28"/>
    <mergeCell ref="A29:I29"/>
    <mergeCell ref="A21:I21"/>
    <mergeCell ref="A22:I22"/>
    <mergeCell ref="A23:I23"/>
    <mergeCell ref="A24:I24"/>
    <mergeCell ref="A25:I25"/>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2018-10-03T20:12:00Z</cp:lastPrinted>
  <dcterms:created xsi:type="dcterms:W3CDTF">2016-03-14T18:42:35Z</dcterms:created>
  <dcterms:modified xsi:type="dcterms:W3CDTF">2022-07-28T18:27:02Z</dcterms:modified>
</cp:coreProperties>
</file>