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PIPELINE Program\004 - Program User Tools\Tool Box\Legal Cannabis\"/>
    </mc:Choice>
  </mc:AlternateContent>
  <xr:revisionPtr revIDLastSave="0" documentId="13_ncr:1_{4ABCBF8F-93B9-4835-BA15-9DDE41E924C5}" xr6:coauthVersionLast="47" xr6:coauthVersionMax="47" xr10:uidLastSave="{00000000-0000-0000-0000-000000000000}"/>
  <bookViews>
    <workbookView xWindow="-108" yWindow="-108" windowWidth="23256" windowHeight="12576" activeTab="1"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OJT!$A$1:$H$23</definedName>
    <definedName name="_xlnm.Print_Area" localSheetId="1">'Related Instruction'!$A$1:$I$24</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1" l="1"/>
  <c r="H24" i="1"/>
  <c r="H21" i="7"/>
  <c r="H20" i="7"/>
  <c r="I11" i="1" l="1"/>
  <c r="I12" i="1"/>
  <c r="I13" i="1"/>
  <c r="I19" i="1"/>
  <c r="I18" i="1"/>
  <c r="I16" i="1"/>
  <c r="H14" i="7" l="1"/>
  <c r="H15" i="7"/>
  <c r="H17" i="7"/>
  <c r="I15" i="1" l="1"/>
  <c r="I14" i="1"/>
  <c r="I24" i="1" s="1"/>
  <c r="G23" i="7" l="1"/>
  <c r="H19" i="7"/>
  <c r="H18" i="7"/>
  <c r="H13" i="7"/>
  <c r="H12" i="7"/>
  <c r="C7" i="7" l="1"/>
  <c r="C6" i="1"/>
  <c r="A2" i="7" l="1"/>
  <c r="A2" i="1"/>
  <c r="C14" i="4" l="1"/>
  <c r="I5" i="1" l="1"/>
  <c r="H6" i="7"/>
  <c r="F23" i="7"/>
  <c r="C6" i="7"/>
  <c r="C5" i="1"/>
  <c r="H23" i="7" l="1"/>
</calcChain>
</file>

<file path=xl/sharedStrings.xml><?xml version="1.0" encoding="utf-8"?>
<sst xmlns="http://schemas.openxmlformats.org/spreadsheetml/2006/main" count="157" uniqueCount="95">
  <si>
    <t>Related Instruction Competencies</t>
  </si>
  <si>
    <t>Course Description</t>
  </si>
  <si>
    <t>% Complete</t>
  </si>
  <si>
    <t>Employee Name:</t>
  </si>
  <si>
    <t xml:space="preserve">Anticipated Completion Date: </t>
  </si>
  <si>
    <t>Course 1 description</t>
  </si>
  <si>
    <t>Course Name</t>
  </si>
  <si>
    <t>Start Date</t>
  </si>
  <si>
    <t>Hours Required</t>
  </si>
  <si>
    <t>Course 3 description</t>
  </si>
  <si>
    <t>Course 4 description</t>
  </si>
  <si>
    <t>Course 5 description</t>
  </si>
  <si>
    <t>Course 1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</si>
  <si>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</si>
  <si>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</si>
  <si>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</si>
  <si>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</si>
  <si>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</si>
  <si>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</si>
  <si>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</si>
  <si>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</si>
  <si>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</si>
  <si>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</si>
  <si>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</si>
  <si>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</si>
  <si>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</si>
  <si>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</si>
  <si>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</si>
  <si>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</si>
  <si>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</si>
  <si>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</si>
  <si>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</si>
  <si>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</si>
  <si>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</si>
  <si>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</si>
  <si>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</si>
  <si>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</si>
  <si>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</si>
  <si>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</si>
  <si>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</si>
  <si>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</si>
  <si>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</si>
  <si>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</si>
  <si>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</si>
  <si>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</si>
  <si>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</si>
  <si>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</si>
  <si>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</si>
  <si>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</si>
  <si>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</si>
  <si>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</si>
  <si>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</si>
  <si>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</si>
  <si>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</si>
  <si>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</si>
  <si>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</si>
  <si>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</si>
  <si>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</si>
  <si>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</si>
  <si>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</si>
  <si>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</si>
  <si>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</si>
  <si>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</si>
  <si>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</si>
  <si>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11 Name</t>
  </si>
  <si>
    <t>Course 11 description</t>
  </si>
  <si>
    <t>Course 12 Name</t>
  </si>
  <si>
    <t>Course 12 description</t>
  </si>
  <si>
    <t>Course 2 Name</t>
  </si>
  <si>
    <t>Course 2 description</t>
  </si>
  <si>
    <t>Competency Model for Legal Cannabis Industry Occupation:
Cannabis Laboratory Technician
Dual-Training Program for</t>
  </si>
  <si>
    <r>
      <rPr>
        <b/>
        <sz val="10"/>
        <color rgb="FF0A3B61"/>
        <rFont val="Calibri"/>
        <family val="2"/>
        <scheme val="minor"/>
      </rPr>
      <t xml:space="preserve">Cannabis Laboratory Technician </t>
    </r>
    <r>
      <rPr>
        <sz val="10"/>
        <color rgb="FF0A3B61"/>
        <rFont val="Calibri"/>
        <family val="2"/>
      </rPr>
      <t>–  This position helps set up, operates, maintains laboratory instruments and equipment, assists with experiments, collects data and samples, makes  observations, conducts weighing and tests, and calculates and records results to promote the safe production of quality cannabis flower and cannabis products as defined in Minnesota law. An individual in this role may also assist scientists, production staff, and quality assurance leads with their work in the facility.</t>
    </r>
    <r>
      <rPr>
        <sz val="10"/>
        <color rgb="FF0A3B61"/>
        <rFont val="Calibri"/>
        <family val="2"/>
        <scheme val="minor"/>
      </rPr>
      <t xml:space="preserve">
</t>
    </r>
  </si>
  <si>
    <r>
      <rPr>
        <b/>
        <sz val="10"/>
        <color rgb="FF0A3B61"/>
        <rFont val="Calibri"/>
        <family val="2"/>
        <scheme val="minor"/>
      </rPr>
      <t>Cannabis production</t>
    </r>
    <r>
      <rPr>
        <sz val="10"/>
        <color rgb="FF0A3B61"/>
        <rFont val="Calibri"/>
        <family val="2"/>
        <scheme val="minor"/>
      </rPr>
      <t xml:space="preserve"> - Knowledge of techniques and equipment for planting, growing, harvesting, and preparing cannabis flower and products for consumption, including storage/handling techniques.</t>
    </r>
  </si>
  <si>
    <r>
      <rPr>
        <b/>
        <sz val="10"/>
        <color rgb="FF0A3B61"/>
        <rFont val="Calibri"/>
        <family val="2"/>
        <scheme val="minor"/>
      </rPr>
      <t>Cannabis regulations</t>
    </r>
    <r>
      <rPr>
        <sz val="10"/>
        <color rgb="FF0A3B61"/>
        <rFont val="Calibri"/>
        <family val="2"/>
        <scheme val="minor"/>
      </rPr>
      <t xml:space="preserve"> – Knowledge of the current state and local regulations governing the growth and production of cannabis flowers, cannabis plants and cannabis products 
in Minnesota. Understand the different requirements that are involved in growing adult-use cannabis flower and/or medical cannabis flower depending on the type of cannabis growing operation.</t>
    </r>
  </si>
  <si>
    <r>
      <rPr>
        <b/>
        <sz val="10"/>
        <color rgb="FF0A3B61"/>
        <rFont val="Calibri"/>
        <family val="2"/>
        <scheme val="minor"/>
      </rPr>
      <t>Basic cannabis plant science</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Demonstrate a basic understanding of the biology involved in growing cannabis plants. Know basic principles about how the environment 
can impact cannabis plant health and the quality of the cannabis flower/ product.</t>
    </r>
  </si>
  <si>
    <r>
      <rPr>
        <b/>
        <sz val="10"/>
        <color rgb="FF0A3B61"/>
        <rFont val="Calibri"/>
        <family val="2"/>
        <scheme val="minor"/>
      </rPr>
      <t>Microbiology</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Knowledge of microorganisms that are generally minute simple life forms such as bacteria, fungi, protozoa, etc. that can impact the safety and quality of the cannabis plant and product.</t>
    </r>
  </si>
  <si>
    <r>
      <rPr>
        <b/>
        <sz val="10"/>
        <color rgb="FF0A3B61"/>
        <rFont val="Calibri"/>
        <family val="2"/>
        <scheme val="minor"/>
      </rPr>
      <t>General chemistry</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Knowledge of the chemical composition, structure, and properties of substances and of the chemical processes and transformations they undergo. This includes uses of chemicals and their interactions, danger signs, production techniques, and disposal methods. Understand chromatography, moisture, etc. as it applies to general analytical chemistry.</t>
    </r>
  </si>
  <si>
    <r>
      <rPr>
        <b/>
        <sz val="10"/>
        <color rgb="FF0A3B61"/>
        <rFont val="Calibri"/>
        <family val="2"/>
        <scheme val="minor"/>
      </rPr>
      <t>Biochemistry</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Knowledge of the chemical and physicochemical processes and substances that occur within living organisms.</t>
    </r>
  </si>
  <si>
    <r>
      <rPr>
        <b/>
        <sz val="10"/>
        <color rgb="FF0A3B61"/>
        <rFont val="Calibri"/>
        <family val="2"/>
        <scheme val="minor"/>
      </rPr>
      <t>Data analysis and statistics</t>
    </r>
    <r>
      <rPr>
        <sz val="10"/>
        <color rgb="FF0A3B61"/>
        <rFont val="Calibri"/>
        <family val="2"/>
        <scheme val="minor"/>
      </rPr>
      <t xml:space="preserve"> </t>
    </r>
    <r>
      <rPr>
        <sz val="10"/>
        <color rgb="FF0A3B61"/>
        <rFont val="Calibri"/>
        <family val="2"/>
      </rPr>
      <t>–</t>
    </r>
    <r>
      <rPr>
        <sz val="12.2"/>
        <color rgb="FF0A3B61"/>
        <rFont val="Calibri"/>
        <family val="2"/>
      </rPr>
      <t xml:space="preserve"> </t>
    </r>
    <r>
      <rPr>
        <sz val="10"/>
        <color rgb="FF0A3B61"/>
        <rFont val="Calibri"/>
        <family val="2"/>
        <scheme val="minor"/>
      </rPr>
      <t>Knowledge of math and statistics and how to do basic calculations to perform laboratory duties and record data. Understand how to do basics of analyzing the data based on information gathered as well.</t>
    </r>
  </si>
  <si>
    <r>
      <rPr>
        <b/>
        <sz val="10"/>
        <color rgb="FF0A3B61"/>
        <rFont val="Calibri"/>
        <family val="2"/>
        <scheme val="minor"/>
      </rPr>
      <t>Data collection and record keeping</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Understand how to collect data from testing and sampling and then how to properly maintain logs and track and record that data.</t>
    </r>
  </si>
  <si>
    <r>
      <rPr>
        <b/>
        <sz val="10"/>
        <color rgb="FF0A3B61"/>
        <rFont val="Calibri"/>
        <family val="2"/>
        <scheme val="minor"/>
      </rPr>
      <t>Cannabis quality</t>
    </r>
    <r>
      <rPr>
        <sz val="10"/>
        <color rgb="FF0A3B61"/>
        <rFont val="Calibri"/>
        <family val="2"/>
        <scheme val="minor"/>
      </rPr>
      <t xml:space="preserve"> – Understand how to properly assess the quality of the cannabis flower and cannabis product being developed or third party tested and know how to  conduct lab functions in a manner that does not negatively impact quality as well.</t>
    </r>
  </si>
  <si>
    <r>
      <rPr>
        <b/>
        <sz val="10"/>
        <color rgb="FF0A3B61"/>
        <rFont val="Calibri"/>
        <family val="2"/>
        <scheme val="minor"/>
      </rPr>
      <t>Hazard analysis critical control point (HACCP)</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Knowledge of risk assessment, hazard analysis critical control point (HACCP), safe handling practices, quality management. </t>
    </r>
  </si>
  <si>
    <r>
      <rPr>
        <b/>
        <sz val="10"/>
        <color rgb="FF0A3B61"/>
        <rFont val="Calibri"/>
        <family val="2"/>
        <scheme val="minor"/>
      </rPr>
      <t>Extraction and sampling</t>
    </r>
    <r>
      <rPr>
        <sz val="10"/>
        <color rgb="FF0A3B61"/>
        <rFont val="Calibri"/>
        <family val="2"/>
        <scheme val="minor"/>
      </rPr>
      <t xml:space="preserve"> </t>
    </r>
    <r>
      <rPr>
        <sz val="10"/>
        <color rgb="FF0A3B61"/>
        <rFont val="Calibri"/>
        <family val="2"/>
      </rPr>
      <t>–</t>
    </r>
    <r>
      <rPr>
        <sz val="12.2"/>
        <color rgb="FF0A3B61"/>
        <rFont val="Calibri"/>
        <family val="2"/>
      </rPr>
      <t xml:space="preserve"> </t>
    </r>
    <r>
      <rPr>
        <sz val="10"/>
        <color rgb="FF0A3B61"/>
        <rFont val="Calibri"/>
        <family val="2"/>
        <scheme val="minor"/>
      </rPr>
      <t xml:space="preserve">Knowledge of how to extract cannabinoids from cannabis plants and how to collect samples to be analyzed and tested. </t>
    </r>
  </si>
  <si>
    <r>
      <rPr>
        <b/>
        <sz val="10"/>
        <color rgb="FF0A3B61"/>
        <rFont val="Calibri"/>
        <family val="2"/>
        <scheme val="minor"/>
      </rPr>
      <t xml:space="preserve"> Good laboratory practice (GLP) </t>
    </r>
    <r>
      <rPr>
        <b/>
        <sz val="10"/>
        <color rgb="FF0A3B61"/>
        <rFont val="Calibri"/>
        <family val="2"/>
      </rPr>
      <t>–</t>
    </r>
    <r>
      <rPr>
        <sz val="10"/>
        <color rgb="FF0A3B61"/>
        <rFont val="Calibri"/>
        <family val="2"/>
        <scheme val="minor"/>
      </rPr>
      <t xml:space="preserve"> Know the industry-recognized best practices to create a quality system of management controls for research laboratories and organizations to ensure the uniformity, consistency, reliability, reproducibility, quality, and integrity of products in development for human or animal health (including pharmaceuticals) through non-clinical safety tests.</t>
    </r>
  </si>
  <si>
    <t>Competency Model for Legal Cannabis Industry Occupation:
Cannabis Laboratory Technician</t>
  </si>
  <si>
    <r>
      <rPr>
        <b/>
        <sz val="10"/>
        <color rgb="FF0A3B61"/>
        <rFont val="Calibri"/>
        <family val="2"/>
        <scheme val="minor"/>
      </rPr>
      <t>Document and record information</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Enter, transcribe, record, store, or maintain information in written or electronic form.</t>
    </r>
  </si>
  <si>
    <r>
      <rPr>
        <b/>
        <sz val="10"/>
        <color rgb="FF0A3B61"/>
        <rFont val="Calibri"/>
        <family val="2"/>
        <scheme val="minor"/>
      </rPr>
      <t>Conduct cannabis weighing and product testing</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Understand how to weigh cannabis and perform basic tests on the cannabis product to study and gather information.</t>
    </r>
  </si>
  <si>
    <r>
      <rPr>
        <b/>
        <sz val="10"/>
        <color rgb="FF0A3B61"/>
        <rFont val="Calibri"/>
        <family val="2"/>
        <scheme val="minor"/>
      </rPr>
      <t>Produce cannabis product(s)</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Know how to follow instructions and/or recipes to use the tools and equipment in the laboratory to produce cannabis products.</t>
    </r>
  </si>
  <si>
    <r>
      <rPr>
        <b/>
        <sz val="10"/>
        <color rgb="FF0A3B61"/>
        <rFont val="Calibri"/>
        <family val="2"/>
        <scheme val="minor"/>
      </rPr>
      <t>Monitor processes, materials or surroundings</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Know how to monitor and review information from materials, events, or the environment, to detect or assess problems.</t>
    </r>
  </si>
  <si>
    <r>
      <rPr>
        <b/>
        <sz val="10"/>
        <color rgb="FF0A3B61"/>
        <rFont val="Calibri"/>
        <family val="2"/>
        <scheme val="minor"/>
      </rPr>
      <t>Practice safe operating procedures</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Know how to conduct laboratory activities in a manner that ensures personal safety and safety for all others working in the facility. Completion of OSHA 10, OSHA 30 and /or other safety training would benefit an individual in this position.</t>
    </r>
  </si>
  <si>
    <r>
      <rPr>
        <b/>
        <sz val="10"/>
        <color rgb="FF0A3B61"/>
        <rFont val="Calibri"/>
        <family val="2"/>
        <scheme val="minor"/>
      </rPr>
      <t>Evaluate information to determine compliance with standards</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Use relevant information and individual judgment to determine whether events or processes comply with cannabis laws, regulations, or standards. Understand the differences in 
requirements when working with adult-use and medical cannabis.</t>
    </r>
  </si>
  <si>
    <r>
      <rPr>
        <b/>
        <sz val="10"/>
        <color rgb="FF0A3B61"/>
        <rFont val="Calibri"/>
        <family val="2"/>
        <scheme val="minor"/>
      </rPr>
      <t>Gather and process information</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Observe, receive, and otherwise obtain information from the laboratory activities and then compile, code, categorize, calculate, tabulate, audit, or verify that information or data.</t>
    </r>
  </si>
  <si>
    <r>
      <rPr>
        <b/>
        <sz val="10"/>
        <color rgb="FF0A3B61"/>
        <rFont val="Calibri"/>
        <family val="2"/>
        <scheme val="minor"/>
      </rPr>
      <t>Dispose of waste according to standards</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Know how to properly dispose of materials no longer needed after conducting work with the cannabis product in the laboratory. </t>
    </r>
  </si>
  <si>
    <r>
      <rPr>
        <b/>
        <sz val="10"/>
        <color rgb="FF0A3B61"/>
        <rFont val="Calibri"/>
        <family val="2"/>
        <scheme val="minor"/>
      </rPr>
      <t xml:space="preserve"> Prepare, maintain, repair and clean laboratory equipment</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Understand how to prepare and clean glassware, containers, bottles, instrumentation equipment, etc. that are used for cannabis testing, extraction, and production. Know how to maintain and troubleshoot ways to repair lab equipment as well.</t>
    </r>
  </si>
  <si>
    <r>
      <rPr>
        <b/>
        <sz val="10"/>
        <color rgb="FF0A3B61"/>
        <rFont val="Calibri"/>
        <family val="2"/>
        <scheme val="minor"/>
      </rPr>
      <t>Use seed to sale tracking systems</t>
    </r>
    <r>
      <rPr>
        <sz val="10"/>
        <color rgb="FF0A3B61"/>
        <rFont val="Calibri"/>
        <family val="2"/>
        <scheme val="minor"/>
      </rPr>
      <t xml:space="preserve"> – Know how to utilize the technology that tracks cannabis from its beginning seed to the point of full cannabis flower / cannabis product and ultimately track it to delivering the item to the final adult-use consumer and/or medical patient.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</si>
</sst>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0"/>
      <color rgb="FF0A3B61"/>
      <name val="Calibri"/>
      <family val="2"/>
    </font>
    <font>
      <sz val="10"/>
      <color rgb="FF0A3B61"/>
      <name val="Calibri"/>
      <family val="2"/>
    </font>
    <font>
      <sz val="12.2"/>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160020</xdr:colOff>
      <xdr:row>0</xdr:row>
      <xdr:rowOff>228600</xdr:rowOff>
    </xdr:from>
    <xdr:to>
      <xdr:col>1</xdr:col>
      <xdr:colOff>864870</xdr:colOff>
      <xdr:row>0</xdr:row>
      <xdr:rowOff>533400</xdr:rowOff>
    </xdr:to>
    <xdr:pic>
      <xdr:nvPicPr>
        <xdr:cNvPr id="4" name="Picture 3" descr="Minnesota Dual-Training Pipeline logo">
          <a:extLst>
            <a:ext uri="{FF2B5EF4-FFF2-40B4-BE49-F238E27FC236}">
              <a16:creationId xmlns:a16="http://schemas.microsoft.com/office/drawing/2014/main" id="{18DC8A99-58E5-4EF4-9E13-704C92587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266700</xdr:colOff>
      <xdr:row>0</xdr:row>
      <xdr:rowOff>213360</xdr:rowOff>
    </xdr:from>
    <xdr:to>
      <xdr:col>1</xdr:col>
      <xdr:colOff>971550</xdr:colOff>
      <xdr:row>0</xdr:row>
      <xdr:rowOff>518160</xdr:rowOff>
    </xdr:to>
    <xdr:pic>
      <xdr:nvPicPr>
        <xdr:cNvPr id="6" name="Picture 5" descr="Minnesota Dual-Training Pipeline logo">
          <a:extLst>
            <a:ext uri="{FF2B5EF4-FFF2-40B4-BE49-F238E27FC236}">
              <a16:creationId xmlns:a16="http://schemas.microsoft.com/office/drawing/2014/main" id="{78BDC71C-9163-4D87-8957-1086FCF1D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213360</xdr:rowOff>
    </xdr:from>
    <xdr:to>
      <xdr:col>1</xdr:col>
      <xdr:colOff>948690</xdr:colOff>
      <xdr:row>0</xdr:row>
      <xdr:rowOff>518160</xdr:rowOff>
    </xdr:to>
    <xdr:pic>
      <xdr:nvPicPr>
        <xdr:cNvPr id="6" name="Picture 5" descr="Minnesota Dual-Training Pipeline logo">
          <a:extLst>
            <a:ext uri="{FF2B5EF4-FFF2-40B4-BE49-F238E27FC236}">
              <a16:creationId xmlns:a16="http://schemas.microsoft.com/office/drawing/2014/main" id="{2E372734-FB91-438A-BEA0-5C5F5ED0B6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213360</xdr:rowOff>
    </xdr:from>
    <xdr:to>
      <xdr:col>2</xdr:col>
      <xdr:colOff>803910</xdr:colOff>
      <xdr:row>0</xdr:row>
      <xdr:rowOff>518160</xdr:rowOff>
    </xdr:to>
    <xdr:pic>
      <xdr:nvPicPr>
        <xdr:cNvPr id="14" name="Picture 13" descr="Minnesota Dual-Training Pipeline logo">
          <a:extLst>
            <a:ext uri="{FF2B5EF4-FFF2-40B4-BE49-F238E27FC236}">
              <a16:creationId xmlns:a16="http://schemas.microsoft.com/office/drawing/2014/main" id="{C4437525-D60F-4FF6-A344-DEF530F705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6" zoomScaleNormal="100" zoomScaleSheetLayoutView="100" workbookViewId="0">
      <selection activeCell="C13" sqref="C13:H13"/>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8"/>
      <c r="B1" s="38"/>
      <c r="C1" s="38"/>
      <c r="D1" s="38"/>
      <c r="E1" s="38"/>
      <c r="F1" s="38"/>
      <c r="G1" s="38"/>
      <c r="H1" s="38"/>
    </row>
    <row r="2" spans="1:8" ht="37.5" customHeight="1" x14ac:dyDescent="0.3">
      <c r="A2" s="43" t="s">
        <v>25</v>
      </c>
      <c r="B2" s="43"/>
      <c r="C2" s="43"/>
      <c r="D2" s="43"/>
      <c r="E2" s="43"/>
      <c r="F2" s="43"/>
      <c r="G2" s="43"/>
      <c r="H2" s="43"/>
    </row>
    <row r="3" spans="1:8" ht="109.5" customHeight="1" x14ac:dyDescent="0.3">
      <c r="A3" s="41" t="s">
        <v>70</v>
      </c>
      <c r="B3" s="39"/>
      <c r="C3" s="39"/>
      <c r="D3" s="39"/>
      <c r="E3" s="39"/>
      <c r="F3" s="39"/>
      <c r="G3" s="39"/>
      <c r="H3" s="39"/>
    </row>
    <row r="4" spans="1:8" ht="38.1" customHeight="1" x14ac:dyDescent="0.3">
      <c r="A4" s="39" t="s">
        <v>18</v>
      </c>
      <c r="B4" s="39"/>
      <c r="C4" s="39"/>
      <c r="D4" s="39"/>
      <c r="E4" s="39"/>
      <c r="F4" s="39"/>
      <c r="G4" s="39"/>
      <c r="H4" s="39"/>
    </row>
    <row r="5" spans="1:8" s="10" customFormat="1" ht="76.2" customHeight="1" x14ac:dyDescent="0.3">
      <c r="A5" s="40" t="s">
        <v>71</v>
      </c>
      <c r="B5" s="40"/>
      <c r="C5" s="40"/>
      <c r="D5" s="40"/>
      <c r="E5" s="40"/>
      <c r="F5" s="40"/>
      <c r="G5" s="40"/>
      <c r="H5" s="40"/>
    </row>
    <row r="6" spans="1:8" s="3" customFormat="1" ht="11.4" customHeight="1" x14ac:dyDescent="0.45">
      <c r="A6" s="2"/>
      <c r="B6" s="4"/>
      <c r="C6" s="5"/>
      <c r="D6" s="5"/>
      <c r="E6" s="5"/>
      <c r="F6" s="5"/>
      <c r="G6" s="8"/>
      <c r="H6" s="8"/>
    </row>
    <row r="7" spans="1:8" s="3" customFormat="1" ht="23.4" x14ac:dyDescent="0.45">
      <c r="A7" s="35" t="s">
        <v>26</v>
      </c>
      <c r="B7" s="35"/>
      <c r="C7" s="42">
        <v>45505</v>
      </c>
      <c r="D7" s="42"/>
      <c r="E7" s="42"/>
      <c r="F7" s="42"/>
      <c r="G7" s="8"/>
      <c r="H7" s="8"/>
    </row>
    <row r="8" spans="1:8" s="3" customFormat="1" ht="23.4" x14ac:dyDescent="0.45">
      <c r="A8" s="35" t="s">
        <v>4</v>
      </c>
      <c r="B8" s="35"/>
      <c r="C8" s="42">
        <v>45870</v>
      </c>
      <c r="D8" s="42"/>
      <c r="E8" s="42"/>
      <c r="F8" s="42"/>
      <c r="G8" s="8"/>
      <c r="H8" s="8"/>
    </row>
    <row r="9" spans="1:8" s="3" customFormat="1" ht="23.4" x14ac:dyDescent="0.45">
      <c r="A9" s="17"/>
      <c r="B9" s="17"/>
      <c r="C9" s="18"/>
      <c r="D9" s="18"/>
      <c r="E9" s="18"/>
      <c r="F9" s="18"/>
      <c r="G9" s="8"/>
      <c r="H9" s="8"/>
    </row>
    <row r="10" spans="1:8" s="3" customFormat="1" ht="23.1" customHeight="1" x14ac:dyDescent="0.45">
      <c r="A10" s="35" t="s">
        <v>27</v>
      </c>
      <c r="B10" s="35"/>
      <c r="C10" s="36" t="s">
        <v>28</v>
      </c>
      <c r="D10" s="36"/>
      <c r="E10" s="36"/>
      <c r="F10" s="36"/>
      <c r="G10" s="36"/>
      <c r="H10" s="36"/>
    </row>
    <row r="11" spans="1:8" s="3" customFormat="1" ht="23.1" customHeight="1" x14ac:dyDescent="0.45">
      <c r="A11" s="35" t="s">
        <v>29</v>
      </c>
      <c r="B11" s="35"/>
      <c r="C11" s="36" t="s">
        <v>30</v>
      </c>
      <c r="D11" s="36"/>
      <c r="E11" s="36"/>
      <c r="F11" s="36"/>
      <c r="G11" s="36"/>
      <c r="H11" s="36"/>
    </row>
    <row r="12" spans="1:8" s="3" customFormat="1" ht="23.1" customHeight="1" x14ac:dyDescent="0.45">
      <c r="A12" s="35" t="s">
        <v>31</v>
      </c>
      <c r="B12" s="35"/>
      <c r="C12" s="36" t="s">
        <v>32</v>
      </c>
      <c r="D12" s="36"/>
      <c r="E12" s="36"/>
      <c r="F12" s="36"/>
      <c r="G12" s="36"/>
      <c r="H12" s="36"/>
    </row>
    <row r="13" spans="1:8" s="3" customFormat="1" ht="23.1" customHeight="1" x14ac:dyDescent="0.45">
      <c r="A13" s="35" t="s">
        <v>33</v>
      </c>
      <c r="B13" s="35"/>
      <c r="C13" s="36" t="s">
        <v>34</v>
      </c>
      <c r="D13" s="36"/>
      <c r="E13" s="36"/>
      <c r="F13" s="36"/>
      <c r="G13" s="36"/>
      <c r="H13" s="36"/>
    </row>
    <row r="14" spans="1:8" s="3" customFormat="1" ht="23.1" customHeight="1" x14ac:dyDescent="0.45">
      <c r="A14" s="35" t="s">
        <v>35</v>
      </c>
      <c r="B14" s="35"/>
      <c r="C14" s="37">
        <f ca="1">TODAY()</f>
        <v>45365</v>
      </c>
      <c r="D14" s="36"/>
      <c r="E14" s="36"/>
      <c r="F14" s="36"/>
      <c r="G14" s="36"/>
      <c r="H14" s="36"/>
    </row>
    <row r="15" spans="1:8" x14ac:dyDescent="0.3">
      <c r="A15" s="28" t="s">
        <v>53</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1"/>
  <sheetViews>
    <sheetView tabSelected="1" zoomScale="122" zoomScaleNormal="122" zoomScaleSheetLayoutView="100" workbookViewId="0">
      <selection activeCell="C20" sqref="C20"/>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8"/>
      <c r="B1" s="38"/>
      <c r="C1" s="38"/>
      <c r="D1" s="38"/>
      <c r="E1" s="38"/>
      <c r="F1" s="38"/>
      <c r="G1" s="38"/>
      <c r="H1" s="38"/>
      <c r="I1" s="38"/>
    </row>
    <row r="2" spans="1:9" ht="37.5" customHeight="1" x14ac:dyDescent="0.3">
      <c r="A2" s="43" t="str">
        <f>Description!A2</f>
        <v>[Company Name]</v>
      </c>
      <c r="B2" s="43"/>
      <c r="C2" s="43"/>
      <c r="D2" s="43"/>
      <c r="E2" s="43"/>
      <c r="F2" s="43"/>
      <c r="G2" s="43"/>
      <c r="H2" s="43"/>
      <c r="I2" s="43"/>
    </row>
    <row r="3" spans="1:9" ht="83.25" customHeight="1" x14ac:dyDescent="0.3">
      <c r="A3" s="41" t="s">
        <v>84</v>
      </c>
      <c r="B3" s="39"/>
      <c r="C3" s="39"/>
      <c r="D3" s="39"/>
      <c r="E3" s="39"/>
      <c r="F3" s="39"/>
      <c r="G3" s="39"/>
      <c r="H3" s="39"/>
      <c r="I3" s="39"/>
    </row>
    <row r="4" spans="1:9" customFormat="1" ht="53.4" customHeight="1" x14ac:dyDescent="0.3">
      <c r="A4" s="47" t="s">
        <v>61</v>
      </c>
      <c r="B4" s="48"/>
      <c r="C4" s="48"/>
      <c r="D4" s="48"/>
      <c r="E4" s="48"/>
      <c r="F4" s="48"/>
      <c r="G4" s="48"/>
      <c r="H4" s="48"/>
      <c r="I4" s="48"/>
    </row>
    <row r="5" spans="1:9" s="3" customFormat="1" ht="23.4" x14ac:dyDescent="0.45">
      <c r="A5" s="35" t="s">
        <v>3</v>
      </c>
      <c r="B5" s="35"/>
      <c r="C5" s="46" t="str">
        <f>Description!A4</f>
        <v>[Employee Name]</v>
      </c>
      <c r="D5" s="46"/>
      <c r="E5" s="46"/>
      <c r="F5" s="46"/>
      <c r="G5" s="46"/>
      <c r="H5" s="19" t="s">
        <v>36</v>
      </c>
      <c r="I5" s="21">
        <f ca="1">Description!C14</f>
        <v>45365</v>
      </c>
    </row>
    <row r="6" spans="1:9" s="3" customFormat="1" ht="23.4" x14ac:dyDescent="0.45">
      <c r="A6" s="35" t="s">
        <v>4</v>
      </c>
      <c r="B6" s="35"/>
      <c r="C6" s="37">
        <f>Description!C8</f>
        <v>45870</v>
      </c>
      <c r="D6" s="37"/>
      <c r="E6" s="37"/>
      <c r="F6" s="37"/>
      <c r="G6" s="37"/>
      <c r="H6" s="8"/>
      <c r="I6" s="8"/>
    </row>
    <row r="7" spans="1:9" s="3" customFormat="1" ht="11.4" customHeight="1" x14ac:dyDescent="0.45">
      <c r="A7" s="2"/>
      <c r="B7" s="4"/>
      <c r="C7" s="5"/>
      <c r="D7" s="5"/>
      <c r="E7" s="5"/>
      <c r="F7" s="5"/>
      <c r="G7" s="5"/>
      <c r="H7" s="8"/>
      <c r="I7" s="8"/>
    </row>
    <row r="8" spans="1:9" ht="41.85" customHeight="1" x14ac:dyDescent="0.3">
      <c r="A8" s="45" t="s">
        <v>47</v>
      </c>
      <c r="B8" s="45"/>
      <c r="C8" s="45"/>
      <c r="D8" s="45"/>
      <c r="E8" s="45"/>
      <c r="F8" s="45"/>
      <c r="G8" s="45"/>
      <c r="H8" s="45"/>
      <c r="I8" s="45"/>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37</v>
      </c>
      <c r="E10" s="30" t="s">
        <v>7</v>
      </c>
      <c r="F10" s="30" t="s">
        <v>20</v>
      </c>
      <c r="G10" s="30" t="s">
        <v>39</v>
      </c>
      <c r="H10" s="30" t="s">
        <v>19</v>
      </c>
      <c r="I10" s="30" t="s">
        <v>2</v>
      </c>
    </row>
    <row r="11" spans="1:9" ht="110.4" x14ac:dyDescent="0.3">
      <c r="A11" s="34" t="s">
        <v>72</v>
      </c>
      <c r="B11" s="11" t="s">
        <v>12</v>
      </c>
      <c r="C11" s="11" t="s">
        <v>5</v>
      </c>
      <c r="D11" s="12"/>
      <c r="E11" s="13" t="s">
        <v>54</v>
      </c>
      <c r="F11" s="13" t="s">
        <v>54</v>
      </c>
      <c r="G11" s="14">
        <v>0</v>
      </c>
      <c r="H11" s="14">
        <v>1</v>
      </c>
      <c r="I11" s="15">
        <f t="shared" ref="I11" si="0">(G11/H11)*100</f>
        <v>0</v>
      </c>
    </row>
    <row r="12" spans="1:9" ht="193.2" x14ac:dyDescent="0.3">
      <c r="A12" s="34" t="s">
        <v>73</v>
      </c>
      <c r="B12" s="11" t="s">
        <v>68</v>
      </c>
      <c r="C12" s="11" t="s">
        <v>69</v>
      </c>
      <c r="D12" s="12"/>
      <c r="E12" s="13" t="s">
        <v>54</v>
      </c>
      <c r="F12" s="13" t="s">
        <v>54</v>
      </c>
      <c r="G12" s="14">
        <v>0</v>
      </c>
      <c r="H12" s="14">
        <v>1</v>
      </c>
      <c r="I12" s="15">
        <f t="shared" ref="I12:I13" si="1">(G12/H12)*100</f>
        <v>0</v>
      </c>
    </row>
    <row r="13" spans="1:9" ht="124.2" x14ac:dyDescent="0.3">
      <c r="A13" s="34" t="s">
        <v>74</v>
      </c>
      <c r="B13" s="11" t="s">
        <v>13</v>
      </c>
      <c r="C13" s="11" t="s">
        <v>9</v>
      </c>
      <c r="D13" s="12"/>
      <c r="E13" s="13" t="s">
        <v>54</v>
      </c>
      <c r="F13" s="13" t="s">
        <v>54</v>
      </c>
      <c r="G13" s="14">
        <v>0</v>
      </c>
      <c r="H13" s="14">
        <v>1</v>
      </c>
      <c r="I13" s="15">
        <f t="shared" si="1"/>
        <v>0</v>
      </c>
    </row>
    <row r="14" spans="1:9" ht="123.6" customHeight="1" x14ac:dyDescent="0.3">
      <c r="A14" s="34" t="s">
        <v>75</v>
      </c>
      <c r="B14" s="11" t="s">
        <v>14</v>
      </c>
      <c r="C14" s="11" t="s">
        <v>10</v>
      </c>
      <c r="D14" s="12"/>
      <c r="E14" s="13" t="s">
        <v>54</v>
      </c>
      <c r="F14" s="13" t="s">
        <v>54</v>
      </c>
      <c r="G14" s="14">
        <v>0</v>
      </c>
      <c r="H14" s="14">
        <v>1</v>
      </c>
      <c r="I14" s="15">
        <f t="shared" ref="I14:I15" si="2">(G14/H14)*100</f>
        <v>0</v>
      </c>
    </row>
    <row r="15" spans="1:9" ht="207.6" customHeight="1" x14ac:dyDescent="0.3">
      <c r="A15" s="34" t="s">
        <v>76</v>
      </c>
      <c r="B15" s="11" t="s">
        <v>15</v>
      </c>
      <c r="C15" s="11" t="s">
        <v>11</v>
      </c>
      <c r="D15" s="12"/>
      <c r="E15" s="13" t="s">
        <v>54</v>
      </c>
      <c r="F15" s="13" t="s">
        <v>54</v>
      </c>
      <c r="G15" s="14">
        <v>0</v>
      </c>
      <c r="H15" s="14">
        <v>1</v>
      </c>
      <c r="I15" s="15">
        <f t="shared" si="2"/>
        <v>0</v>
      </c>
    </row>
    <row r="16" spans="1:9" ht="97.2" customHeight="1" x14ac:dyDescent="0.3">
      <c r="A16" s="34" t="s">
        <v>77</v>
      </c>
      <c r="B16" s="11" t="s">
        <v>48</v>
      </c>
      <c r="C16" s="11" t="s">
        <v>49</v>
      </c>
      <c r="D16" s="12"/>
      <c r="E16" s="13" t="s">
        <v>54</v>
      </c>
      <c r="F16" s="13" t="s">
        <v>54</v>
      </c>
      <c r="G16" s="14">
        <v>0</v>
      </c>
      <c r="H16" s="14">
        <v>1</v>
      </c>
      <c r="I16" s="15">
        <f t="shared" ref="I16" si="3">(G16/H16)*100</f>
        <v>0</v>
      </c>
    </row>
    <row r="17" spans="1:9" ht="126" x14ac:dyDescent="0.3">
      <c r="A17" s="34" t="s">
        <v>78</v>
      </c>
      <c r="B17" s="11" t="s">
        <v>50</v>
      </c>
      <c r="C17" s="11" t="s">
        <v>51</v>
      </c>
      <c r="D17" s="12"/>
      <c r="E17" s="13" t="s">
        <v>54</v>
      </c>
      <c r="F17" s="13" t="s">
        <v>54</v>
      </c>
      <c r="G17" s="14">
        <v>0</v>
      </c>
      <c r="H17" s="14">
        <v>1</v>
      </c>
      <c r="I17" s="15">
        <v>0</v>
      </c>
    </row>
    <row r="18" spans="1:9" ht="82.8" x14ac:dyDescent="0.3">
      <c r="A18" s="34" t="s">
        <v>79</v>
      </c>
      <c r="B18" s="11" t="s">
        <v>55</v>
      </c>
      <c r="C18" s="11" t="s">
        <v>56</v>
      </c>
      <c r="D18" s="12"/>
      <c r="E18" s="13" t="s">
        <v>54</v>
      </c>
      <c r="F18" s="13" t="s">
        <v>54</v>
      </c>
      <c r="G18" s="14">
        <v>0</v>
      </c>
      <c r="H18" s="14">
        <v>1</v>
      </c>
      <c r="I18" s="15">
        <f t="shared" ref="I18:I19" si="4">(G18/H18)*100</f>
        <v>0</v>
      </c>
    </row>
    <row r="19" spans="1:9" ht="138" x14ac:dyDescent="0.3">
      <c r="A19" s="34" t="s">
        <v>80</v>
      </c>
      <c r="B19" s="11" t="s">
        <v>57</v>
      </c>
      <c r="C19" s="11" t="s">
        <v>58</v>
      </c>
      <c r="D19" s="12"/>
      <c r="E19" s="13" t="s">
        <v>54</v>
      </c>
      <c r="F19" s="13" t="s">
        <v>54</v>
      </c>
      <c r="G19" s="14">
        <v>0</v>
      </c>
      <c r="H19" s="14">
        <v>1</v>
      </c>
      <c r="I19" s="15">
        <f t="shared" si="4"/>
        <v>0</v>
      </c>
    </row>
    <row r="20" spans="1:9" ht="96.6" x14ac:dyDescent="0.3">
      <c r="A20" s="34" t="s">
        <v>81</v>
      </c>
      <c r="B20" s="11" t="s">
        <v>59</v>
      </c>
      <c r="C20" s="11" t="s">
        <v>60</v>
      </c>
      <c r="D20" s="12"/>
      <c r="E20" s="13" t="s">
        <v>54</v>
      </c>
      <c r="F20" s="13" t="s">
        <v>54</v>
      </c>
      <c r="G20" s="14">
        <v>0</v>
      </c>
      <c r="H20" s="14">
        <v>1</v>
      </c>
      <c r="I20" s="15">
        <v>0</v>
      </c>
    </row>
    <row r="21" spans="1:9" ht="84.6" x14ac:dyDescent="0.3">
      <c r="A21" s="34" t="s">
        <v>82</v>
      </c>
      <c r="B21" s="11" t="s">
        <v>64</v>
      </c>
      <c r="C21" s="11" t="s">
        <v>65</v>
      </c>
      <c r="D21" s="12"/>
      <c r="E21" s="13" t="s">
        <v>54</v>
      </c>
      <c r="F21" s="13" t="s">
        <v>54</v>
      </c>
      <c r="G21" s="14">
        <v>0</v>
      </c>
      <c r="H21" s="14">
        <v>1</v>
      </c>
      <c r="I21" s="15">
        <v>0</v>
      </c>
    </row>
    <row r="22" spans="1:9" ht="207" x14ac:dyDescent="0.3">
      <c r="A22" s="34" t="s">
        <v>83</v>
      </c>
      <c r="B22" s="11" t="s">
        <v>66</v>
      </c>
      <c r="C22" s="11" t="s">
        <v>67</v>
      </c>
      <c r="D22" s="12"/>
      <c r="E22" s="13" t="s">
        <v>54</v>
      </c>
      <c r="F22" s="13" t="s">
        <v>54</v>
      </c>
      <c r="G22" s="14">
        <v>0</v>
      </c>
      <c r="H22" s="14">
        <v>1</v>
      </c>
      <c r="I22" s="15">
        <v>0</v>
      </c>
    </row>
    <row r="23" spans="1:9" x14ac:dyDescent="0.3">
      <c r="A23" s="16"/>
      <c r="B23" s="16"/>
      <c r="C23" s="16"/>
      <c r="D23" s="16"/>
      <c r="E23" s="16"/>
      <c r="F23" s="16"/>
      <c r="G23" s="16"/>
      <c r="H23" s="16"/>
      <c r="I23" s="16"/>
    </row>
    <row r="24" spans="1:9" ht="18" x14ac:dyDescent="0.35">
      <c r="D24" s="44" t="s">
        <v>24</v>
      </c>
      <c r="E24" s="44"/>
      <c r="F24" s="44"/>
      <c r="G24" s="29">
        <f>SUM(F26)</f>
        <v>0</v>
      </c>
      <c r="H24" s="29">
        <f>SUM(H11:H23)</f>
        <v>12</v>
      </c>
      <c r="I24" s="15">
        <f>SUM(I11:I23)</f>
        <v>0</v>
      </c>
    </row>
    <row r="25" spans="1:9" x14ac:dyDescent="0.3">
      <c r="A25" s="28" t="s">
        <v>53</v>
      </c>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row r="41" spans="6:6" ht="15.6" x14ac:dyDescent="0.3">
      <c r="F41" s="32"/>
    </row>
  </sheetData>
  <sheetProtection sheet="1" selectLockedCells="1"/>
  <mergeCells count="10">
    <mergeCell ref="D24:F24"/>
    <mergeCell ref="A1:I1"/>
    <mergeCell ref="A3:I3"/>
    <mergeCell ref="A8:I8"/>
    <mergeCell ref="A5:B5"/>
    <mergeCell ref="A6:B6"/>
    <mergeCell ref="C5:G5"/>
    <mergeCell ref="C6:G6"/>
    <mergeCell ref="A2:I2"/>
    <mergeCell ref="A4:I4"/>
  </mergeCells>
  <conditionalFormatting sqref="I13 I24">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2">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4:I15">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8:I22">
    <cfRule type="dataBar" priority="4">
      <dataBar>
        <cfvo type="num" val="0"/>
        <cfvo type="num" val="100"/>
        <color rgb="FF76BE43"/>
      </dataBar>
      <extLst>
        <ext xmlns:x14="http://schemas.microsoft.com/office/spreadsheetml/2009/9/main" uri="{B025F937-C7B1-47D3-B67F-A62EFF666E3E}">
          <x14:id>{E41138AB-C072-4C0B-AA10-2E2D50D14728}</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{CD57A634-3EC7-47E7-92F8-099B81F9DD9B}</x14:id>
        </ext>
      </extLst>
    </cfRule>
  </conditionalFormatting>
  <conditionalFormatting sqref="I11">
    <cfRule type="dataBar" priority="1">
      <dataBar>
        <cfvo type="num" val="0"/>
        <cfvo type="num" val="100"/>
        <color rgb="FF76BE43"/>
      </dataBar>
      <extLst>
        <ext xmlns:x14="http://schemas.microsoft.com/office/spreadsheetml/2009/9/main" uri="{B025F937-C7B1-47D3-B67F-A62EFF666E3E}">
          <x14:id>{B2073888-B033-40FD-9CF9-19571A08A614}</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I13 I24</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E41138AB-C072-4C0B-AA10-2E2D50D14728}">
            <x14:dataBar minLength="0" maxLength="100" gradient="0">
              <x14:cfvo type="num">
                <xm:f>0</xm:f>
              </x14:cfvo>
              <x14:cfvo type="num">
                <xm:f>100</xm:f>
              </x14:cfvo>
              <x14:negativeFillColor rgb="FFFF0000"/>
              <x14:axisColor rgb="FF000000"/>
            </x14:dataBar>
          </x14:cfRule>
          <xm:sqref>I18:I22</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B2073888-B033-40FD-9CF9-19571A08A614}">
            <x14:dataBar minLength="0" maxLength="100" gradient="0">
              <x14:cfvo type="num">
                <xm:f>0</xm:f>
              </x14:cfvo>
              <x14:cfvo type="num">
                <xm:f>100</xm:f>
              </x14:cfvo>
              <x14:negativeFillColor rgb="FFFF0000"/>
              <x14:axisColor rgb="FF000000"/>
            </x14:dataBar>
          </x14:cfRule>
          <xm:sqref>I11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4"/>
  <sheetViews>
    <sheetView topLeftCell="A2" zoomScaleNormal="100" zoomScaleSheetLayoutView="100" workbookViewId="0">
      <selection activeCell="B12" sqref="B1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8"/>
      <c r="B1" s="38"/>
      <c r="C1" s="38"/>
      <c r="D1" s="38"/>
      <c r="E1" s="38"/>
      <c r="F1" s="38"/>
      <c r="G1" s="38"/>
      <c r="H1" s="38"/>
    </row>
    <row r="2" spans="1:9" ht="37.5" customHeight="1" x14ac:dyDescent="0.3">
      <c r="A2" s="43" t="str">
        <f>Description!A2</f>
        <v>[Company Name]</v>
      </c>
      <c r="B2" s="43"/>
      <c r="C2" s="43"/>
      <c r="D2" s="43"/>
      <c r="E2" s="43"/>
      <c r="F2" s="43"/>
      <c r="G2" s="43"/>
      <c r="H2" s="43"/>
      <c r="I2" s="31"/>
    </row>
    <row r="3" spans="1:9" ht="90" customHeight="1" x14ac:dyDescent="0.3">
      <c r="A3" s="41" t="s">
        <v>84</v>
      </c>
      <c r="B3" s="39"/>
      <c r="C3" s="39"/>
      <c r="D3" s="39"/>
      <c r="E3" s="39"/>
      <c r="F3" s="39"/>
      <c r="G3" s="39"/>
      <c r="H3" s="39"/>
    </row>
    <row r="4" spans="1:9" s="33" customFormat="1" ht="49.2" customHeight="1" x14ac:dyDescent="0.3">
      <c r="A4" s="50" t="s">
        <v>62</v>
      </c>
      <c r="B4" s="50"/>
      <c r="C4" s="50"/>
      <c r="D4" s="50"/>
      <c r="E4" s="50"/>
      <c r="F4" s="50"/>
      <c r="G4" s="50"/>
      <c r="H4" s="50"/>
    </row>
    <row r="5" spans="1:9" s="3" customFormat="1" ht="11.4" customHeight="1" x14ac:dyDescent="0.45">
      <c r="A5" s="2"/>
      <c r="B5" s="4"/>
      <c r="C5" s="5"/>
      <c r="D5" s="5"/>
      <c r="E5" s="5"/>
      <c r="F5" s="5"/>
      <c r="G5" s="8"/>
      <c r="H5" s="8"/>
    </row>
    <row r="6" spans="1:9" s="3" customFormat="1" ht="23.4" x14ac:dyDescent="0.45">
      <c r="A6" s="35" t="s">
        <v>3</v>
      </c>
      <c r="B6" s="35"/>
      <c r="C6" s="46" t="str">
        <f>Description!A4</f>
        <v>[Employee Name]</v>
      </c>
      <c r="D6" s="46"/>
      <c r="E6" s="46"/>
      <c r="F6" s="46"/>
      <c r="G6" s="20" t="s">
        <v>36</v>
      </c>
      <c r="H6" s="21">
        <f ca="1">Description!C14</f>
        <v>45365</v>
      </c>
    </row>
    <row r="7" spans="1:9" s="3" customFormat="1" ht="23.4" x14ac:dyDescent="0.45">
      <c r="A7" s="35" t="s">
        <v>4</v>
      </c>
      <c r="B7" s="35"/>
      <c r="C7" s="37">
        <f>Description!C8</f>
        <v>45870</v>
      </c>
      <c r="D7" s="37"/>
      <c r="E7" s="37"/>
      <c r="F7" s="37"/>
      <c r="G7" s="8"/>
      <c r="H7" s="8"/>
    </row>
    <row r="8" spans="1:9" s="3" customFormat="1" ht="11.4" customHeight="1" x14ac:dyDescent="0.45">
      <c r="A8" s="2"/>
      <c r="B8" s="4"/>
      <c r="C8" s="5"/>
      <c r="D8" s="5"/>
      <c r="E8" s="5"/>
      <c r="F8" s="5"/>
      <c r="G8" s="8"/>
      <c r="H8" s="8"/>
    </row>
    <row r="9" spans="1:9" ht="41.85" customHeight="1" x14ac:dyDescent="0.3">
      <c r="A9" s="45" t="s">
        <v>63</v>
      </c>
      <c r="B9" s="45"/>
      <c r="C9" s="45"/>
      <c r="D9" s="45"/>
      <c r="E9" s="45"/>
      <c r="F9" s="45"/>
      <c r="G9" s="45"/>
      <c r="H9" s="45"/>
    </row>
    <row r="10" spans="1:9" s="9" customFormat="1" ht="11.1" customHeight="1" x14ac:dyDescent="0.3">
      <c r="A10" s="6"/>
      <c r="B10" s="6"/>
      <c r="C10" s="6"/>
      <c r="D10" s="6"/>
      <c r="E10" s="6"/>
      <c r="F10" s="6"/>
      <c r="G10" s="6"/>
      <c r="H10" s="6"/>
    </row>
    <row r="11" spans="1:9" s="7" customFormat="1" ht="31.2" x14ac:dyDescent="0.3">
      <c r="A11" s="30" t="s">
        <v>16</v>
      </c>
      <c r="B11" s="30" t="s">
        <v>21</v>
      </c>
      <c r="C11" s="30" t="s">
        <v>22</v>
      </c>
      <c r="D11" s="30" t="s">
        <v>7</v>
      </c>
      <c r="E11" s="30" t="s">
        <v>23</v>
      </c>
      <c r="F11" s="30" t="s">
        <v>40</v>
      </c>
      <c r="G11" s="30" t="s">
        <v>8</v>
      </c>
      <c r="H11" s="30" t="s">
        <v>2</v>
      </c>
    </row>
    <row r="12" spans="1:9" ht="69" x14ac:dyDescent="0.3">
      <c r="A12" s="34" t="s">
        <v>85</v>
      </c>
      <c r="B12" s="11" t="s">
        <v>17</v>
      </c>
      <c r="C12" s="11"/>
      <c r="D12" s="13" t="s">
        <v>54</v>
      </c>
      <c r="E12" s="13" t="s">
        <v>54</v>
      </c>
      <c r="F12" s="14">
        <v>0</v>
      </c>
      <c r="G12" s="14">
        <v>1</v>
      </c>
      <c r="H12" s="15">
        <f t="shared" ref="H12:H19" si="0">(F12/G12)*100</f>
        <v>0</v>
      </c>
    </row>
    <row r="13" spans="1:9" ht="96.6" x14ac:dyDescent="0.3">
      <c r="A13" s="34" t="s">
        <v>86</v>
      </c>
      <c r="B13" s="11" t="s">
        <v>17</v>
      </c>
      <c r="C13" s="11"/>
      <c r="D13" s="13" t="s">
        <v>54</v>
      </c>
      <c r="E13" s="13" t="s">
        <v>54</v>
      </c>
      <c r="F13" s="14">
        <v>0</v>
      </c>
      <c r="G13" s="14">
        <v>1</v>
      </c>
      <c r="H13" s="15">
        <f t="shared" si="0"/>
        <v>0</v>
      </c>
    </row>
    <row r="14" spans="1:9" ht="82.8" x14ac:dyDescent="0.3">
      <c r="A14" s="34" t="s">
        <v>87</v>
      </c>
      <c r="B14" s="11" t="s">
        <v>17</v>
      </c>
      <c r="C14" s="11"/>
      <c r="D14" s="13" t="s">
        <v>54</v>
      </c>
      <c r="E14" s="13" t="s">
        <v>54</v>
      </c>
      <c r="F14" s="14">
        <v>0</v>
      </c>
      <c r="G14" s="14">
        <v>1</v>
      </c>
      <c r="H14" s="15">
        <f t="shared" ref="H14:H17" si="1">(F14/G14)*100</f>
        <v>0</v>
      </c>
    </row>
    <row r="15" spans="1:9" ht="82.8" x14ac:dyDescent="0.3">
      <c r="A15" s="34" t="s">
        <v>88</v>
      </c>
      <c r="B15" s="11" t="s">
        <v>17</v>
      </c>
      <c r="C15" s="11"/>
      <c r="D15" s="13" t="s">
        <v>54</v>
      </c>
      <c r="E15" s="13" t="s">
        <v>54</v>
      </c>
      <c r="F15" s="14">
        <v>0</v>
      </c>
      <c r="G15" s="14">
        <v>1</v>
      </c>
      <c r="H15" s="15">
        <f t="shared" si="1"/>
        <v>0</v>
      </c>
    </row>
    <row r="16" spans="1:9" ht="138" x14ac:dyDescent="0.3">
      <c r="A16" s="34" t="s">
        <v>89</v>
      </c>
      <c r="B16" s="11" t="s">
        <v>17</v>
      </c>
      <c r="C16" s="11"/>
      <c r="D16" s="13" t="s">
        <v>54</v>
      </c>
      <c r="E16" s="13" t="s">
        <v>54</v>
      </c>
      <c r="F16" s="14">
        <v>0</v>
      </c>
      <c r="G16" s="14">
        <v>1</v>
      </c>
      <c r="H16" s="15">
        <v>0</v>
      </c>
    </row>
    <row r="17" spans="1:8" ht="165.6" x14ac:dyDescent="0.3">
      <c r="A17" s="34" t="s">
        <v>90</v>
      </c>
      <c r="B17" s="11" t="s">
        <v>17</v>
      </c>
      <c r="C17" s="11"/>
      <c r="D17" s="13" t="s">
        <v>54</v>
      </c>
      <c r="E17" s="13" t="s">
        <v>54</v>
      </c>
      <c r="F17" s="14">
        <v>0</v>
      </c>
      <c r="G17" s="14">
        <v>1</v>
      </c>
      <c r="H17" s="15">
        <f t="shared" si="1"/>
        <v>0</v>
      </c>
    </row>
    <row r="18" spans="1:8" ht="124.2" x14ac:dyDescent="0.3">
      <c r="A18" s="34" t="s">
        <v>91</v>
      </c>
      <c r="B18" s="11" t="s">
        <v>17</v>
      </c>
      <c r="C18" s="11"/>
      <c r="D18" s="13" t="s">
        <v>54</v>
      </c>
      <c r="E18" s="13" t="s">
        <v>54</v>
      </c>
      <c r="F18" s="14">
        <v>0</v>
      </c>
      <c r="G18" s="14">
        <v>1</v>
      </c>
      <c r="H18" s="15">
        <f t="shared" si="0"/>
        <v>0</v>
      </c>
    </row>
    <row r="19" spans="1:8" ht="96.6" x14ac:dyDescent="0.3">
      <c r="A19" s="34" t="s">
        <v>92</v>
      </c>
      <c r="B19" s="11" t="s">
        <v>17</v>
      </c>
      <c r="C19" s="11"/>
      <c r="D19" s="13" t="s">
        <v>54</v>
      </c>
      <c r="E19" s="13" t="s">
        <v>54</v>
      </c>
      <c r="F19" s="14">
        <v>0</v>
      </c>
      <c r="G19" s="14">
        <v>1</v>
      </c>
      <c r="H19" s="15">
        <f t="shared" si="0"/>
        <v>0</v>
      </c>
    </row>
    <row r="20" spans="1:8" ht="165.6" x14ac:dyDescent="0.3">
      <c r="A20" s="34" t="s">
        <v>93</v>
      </c>
      <c r="B20" s="11" t="s">
        <v>17</v>
      </c>
      <c r="C20" s="11"/>
      <c r="D20" s="13" t="s">
        <v>54</v>
      </c>
      <c r="E20" s="13" t="s">
        <v>54</v>
      </c>
      <c r="F20" s="14">
        <v>0</v>
      </c>
      <c r="G20" s="14">
        <v>1</v>
      </c>
      <c r="H20" s="15">
        <f t="shared" ref="H20" si="2">(F20/G20)*100</f>
        <v>0</v>
      </c>
    </row>
    <row r="21" spans="1:8" ht="138" x14ac:dyDescent="0.3">
      <c r="A21" s="34" t="s">
        <v>94</v>
      </c>
      <c r="B21" s="11" t="s">
        <v>17</v>
      </c>
      <c r="C21" s="11"/>
      <c r="D21" s="13" t="s">
        <v>54</v>
      </c>
      <c r="E21" s="13" t="s">
        <v>54</v>
      </c>
      <c r="F21" s="14">
        <v>0</v>
      </c>
      <c r="G21" s="14">
        <v>1</v>
      </c>
      <c r="H21" s="15">
        <f t="shared" ref="H21" si="3">(F21/G21)*100</f>
        <v>0</v>
      </c>
    </row>
    <row r="22" spans="1:8" x14ac:dyDescent="0.3">
      <c r="A22" s="16"/>
      <c r="B22" s="16"/>
      <c r="C22" s="16"/>
      <c r="D22" s="16"/>
      <c r="E22" s="16"/>
      <c r="F22" s="16"/>
      <c r="G22" s="16"/>
      <c r="H22" s="16"/>
    </row>
    <row r="23" spans="1:8" ht="18" x14ac:dyDescent="0.3">
      <c r="C23" s="44" t="s">
        <v>24</v>
      </c>
      <c r="D23" s="44"/>
      <c r="E23" s="49"/>
      <c r="F23" s="14">
        <f>SUM(F22:F22)</f>
        <v>0</v>
      </c>
      <c r="G23" s="14">
        <f>SUM(G12:G22)</f>
        <v>10</v>
      </c>
      <c r="H23" s="15">
        <f>(F23/G23)*100</f>
        <v>0</v>
      </c>
    </row>
    <row r="24" spans="1:8" x14ac:dyDescent="0.3">
      <c r="A24" s="28" t="s">
        <v>53</v>
      </c>
    </row>
    <row r="28" spans="1:8" ht="15.6" x14ac:dyDescent="0.3">
      <c r="E28" s="32"/>
    </row>
    <row r="29" spans="1:8" ht="15.6" x14ac:dyDescent="0.3">
      <c r="E29" s="32"/>
    </row>
    <row r="30" spans="1:8" ht="15.6" x14ac:dyDescent="0.3">
      <c r="E30" s="32"/>
    </row>
    <row r="31" spans="1:8" ht="15.6" x14ac:dyDescent="0.3">
      <c r="E31" s="32"/>
    </row>
    <row r="32" spans="1:8" ht="15.6" x14ac:dyDescent="0.3">
      <c r="E32" s="32"/>
    </row>
    <row r="33" spans="5:5" ht="15.6" x14ac:dyDescent="0.3">
      <c r="E33" s="32"/>
    </row>
    <row r="34" spans="5:5" ht="15.6" x14ac:dyDescent="0.3">
      <c r="E34" s="32"/>
    </row>
  </sheetData>
  <sheetProtection sheet="1" selectLockedCells="1"/>
  <mergeCells count="10">
    <mergeCell ref="C23:E23"/>
    <mergeCell ref="A9:H9"/>
    <mergeCell ref="A4:H4"/>
    <mergeCell ref="A1:H1"/>
    <mergeCell ref="A3:H3"/>
    <mergeCell ref="A6:B6"/>
    <mergeCell ref="C6:F6"/>
    <mergeCell ref="A7:B7"/>
    <mergeCell ref="C7:F7"/>
    <mergeCell ref="A2:H2"/>
  </mergeCells>
  <conditionalFormatting sqref="H14:H21">
    <cfRule type="dataBar" priority="14">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3">
    <cfRule type="dataBar" priority="10">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3">
    <cfRule type="dataBar" priority="4">
      <dataBar>
        <cfvo type="num" val="0"/>
        <cfvo type="num" val="100"/>
        <color rgb="FF76BE43"/>
      </dataBar>
      <extLst>
        <ext xmlns:x14="http://schemas.microsoft.com/office/spreadsheetml/2009/9/main" uri="{B025F937-C7B1-47D3-B67F-A62EFF666E3E}">
          <x14:id>{0F40F800-42F5-4E6C-A414-A9B707B5F227}</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H14:H21</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H23</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9"/>
      <c r="C1" s="39"/>
      <c r="D1" s="39"/>
      <c r="E1" s="39"/>
      <c r="F1" s="39"/>
      <c r="G1" s="39"/>
      <c r="H1" s="39"/>
      <c r="I1" s="39"/>
      <c r="J1" s="39"/>
    </row>
    <row r="2" spans="1:10" ht="38.1" customHeight="1" x14ac:dyDescent="0.3">
      <c r="B2" s="39" t="s">
        <v>38</v>
      </c>
      <c r="C2" s="39"/>
      <c r="D2" s="39"/>
      <c r="E2" s="39"/>
      <c r="F2" s="39"/>
      <c r="G2" s="39"/>
      <c r="H2" s="39"/>
      <c r="I2" s="39"/>
      <c r="J2" s="39"/>
    </row>
    <row r="3" spans="1:10" s="22" customFormat="1" ht="23.1" customHeight="1" x14ac:dyDescent="0.3">
      <c r="A3" s="23"/>
      <c r="B3" s="51" t="s">
        <v>41</v>
      </c>
      <c r="C3" s="51"/>
      <c r="D3" s="51"/>
      <c r="E3" s="51"/>
      <c r="F3" s="51"/>
      <c r="G3" s="51"/>
      <c r="H3" s="51"/>
      <c r="I3" s="51"/>
      <c r="J3" s="51"/>
    </row>
    <row r="4" spans="1:10" ht="29.4" customHeight="1" x14ac:dyDescent="0.3">
      <c r="B4" s="51" t="s">
        <v>42</v>
      </c>
      <c r="C4" s="51"/>
      <c r="D4" s="51"/>
      <c r="E4" s="51"/>
      <c r="F4" s="51"/>
      <c r="G4" s="51"/>
      <c r="H4" s="51"/>
      <c r="I4" s="51"/>
      <c r="J4" s="51"/>
    </row>
    <row r="5" spans="1:10" ht="45.6" customHeight="1" x14ac:dyDescent="0.3">
      <c r="A5" s="25"/>
      <c r="B5" s="51" t="s">
        <v>52</v>
      </c>
      <c r="C5" s="51"/>
      <c r="D5" s="51"/>
      <c r="E5" s="51"/>
      <c r="F5" s="51"/>
      <c r="G5" s="51"/>
      <c r="H5" s="51"/>
      <c r="I5" s="51"/>
      <c r="J5" s="51"/>
    </row>
    <row r="6" spans="1:10" x14ac:dyDescent="0.3">
      <c r="A6" s="24"/>
      <c r="B6" s="53"/>
      <c r="C6" s="53"/>
      <c r="D6" s="53"/>
      <c r="E6" s="53"/>
      <c r="F6" s="53"/>
      <c r="G6" s="53"/>
      <c r="H6" s="53"/>
      <c r="I6" s="53"/>
      <c r="J6" s="53"/>
    </row>
    <row r="7" spans="1:10" x14ac:dyDescent="0.3">
      <c r="A7" s="24"/>
      <c r="B7" s="53"/>
      <c r="C7" s="53"/>
      <c r="D7" s="53"/>
      <c r="E7" s="53"/>
      <c r="F7" s="53"/>
      <c r="G7" s="53"/>
      <c r="H7" s="53"/>
      <c r="I7" s="53"/>
      <c r="J7" s="53"/>
    </row>
    <row r="8" spans="1:10" x14ac:dyDescent="0.3">
      <c r="A8" s="24"/>
      <c r="B8" s="53"/>
      <c r="C8" s="53"/>
      <c r="D8" s="53"/>
      <c r="E8" s="53"/>
      <c r="F8" s="53"/>
      <c r="G8" s="53"/>
      <c r="H8" s="53"/>
      <c r="I8" s="53"/>
      <c r="J8" s="53"/>
    </row>
    <row r="9" spans="1:10" x14ac:dyDescent="0.3">
      <c r="A9" s="24"/>
      <c r="B9" s="53"/>
      <c r="C9" s="53"/>
      <c r="D9" s="53"/>
      <c r="E9" s="53"/>
      <c r="F9" s="53"/>
      <c r="G9" s="53"/>
      <c r="H9" s="53"/>
      <c r="I9" s="53"/>
      <c r="J9" s="53"/>
    </row>
    <row r="10" spans="1:10" x14ac:dyDescent="0.3">
      <c r="A10" s="24"/>
      <c r="B10" s="53"/>
      <c r="C10" s="53"/>
      <c r="D10" s="53"/>
      <c r="E10" s="53"/>
      <c r="F10" s="53"/>
      <c r="G10" s="53"/>
      <c r="H10" s="53"/>
      <c r="I10" s="53"/>
      <c r="J10" s="53"/>
    </row>
    <row r="11" spans="1:10" x14ac:dyDescent="0.3">
      <c r="A11" s="24"/>
      <c r="B11" s="53"/>
      <c r="C11" s="53"/>
      <c r="D11" s="53"/>
      <c r="E11" s="53"/>
      <c r="F11" s="53"/>
      <c r="G11" s="53"/>
      <c r="H11" s="53"/>
      <c r="I11" s="53"/>
      <c r="J11" s="53"/>
    </row>
    <row r="12" spans="1:10" x14ac:dyDescent="0.3">
      <c r="A12" s="24"/>
      <c r="B12" s="53"/>
      <c r="C12" s="53"/>
      <c r="D12" s="53"/>
      <c r="E12" s="53"/>
      <c r="F12" s="53"/>
      <c r="G12" s="53"/>
      <c r="H12" s="53"/>
      <c r="I12" s="53"/>
      <c r="J12" s="53"/>
    </row>
    <row r="13" spans="1:10" x14ac:dyDescent="0.3">
      <c r="A13" s="24"/>
      <c r="B13" s="53"/>
      <c r="C13" s="53"/>
      <c r="D13" s="53"/>
      <c r="E13" s="53"/>
      <c r="F13" s="53"/>
      <c r="G13" s="53"/>
      <c r="H13" s="53"/>
      <c r="I13" s="53"/>
      <c r="J13" s="53"/>
    </row>
    <row r="14" spans="1:10" x14ac:dyDescent="0.3">
      <c r="A14" s="24"/>
      <c r="B14" s="53"/>
      <c r="C14" s="53"/>
      <c r="D14" s="53"/>
      <c r="E14" s="53"/>
      <c r="F14" s="53"/>
      <c r="G14" s="53"/>
      <c r="H14" s="53"/>
      <c r="I14" s="53"/>
      <c r="J14" s="53"/>
    </row>
    <row r="15" spans="1:10" x14ac:dyDescent="0.3">
      <c r="A15" s="24"/>
      <c r="B15" s="53"/>
      <c r="C15" s="53"/>
      <c r="D15" s="53"/>
      <c r="E15" s="53"/>
      <c r="F15" s="53"/>
      <c r="G15" s="53"/>
      <c r="H15" s="53"/>
      <c r="I15" s="53"/>
      <c r="J15" s="53"/>
    </row>
    <row r="16" spans="1:10" x14ac:dyDescent="0.3">
      <c r="A16" s="24"/>
      <c r="B16" s="53"/>
      <c r="C16" s="53"/>
      <c r="D16" s="53"/>
      <c r="E16" s="53"/>
      <c r="F16" s="53"/>
      <c r="G16" s="53"/>
      <c r="H16" s="53"/>
      <c r="I16" s="53"/>
      <c r="J16" s="53"/>
    </row>
    <row r="17" spans="1:10" x14ac:dyDescent="0.3">
      <c r="A17" s="24"/>
      <c r="B17" s="53"/>
      <c r="C17" s="53"/>
      <c r="D17" s="53"/>
      <c r="E17" s="53"/>
      <c r="F17" s="53"/>
      <c r="G17" s="53"/>
      <c r="H17" s="53"/>
      <c r="I17" s="53"/>
      <c r="J17" s="53"/>
    </row>
    <row r="18" spans="1:10" x14ac:dyDescent="0.3">
      <c r="A18" s="24"/>
      <c r="B18" s="53"/>
      <c r="C18" s="53"/>
      <c r="D18" s="53"/>
      <c r="E18" s="53"/>
      <c r="F18" s="53"/>
      <c r="G18" s="53"/>
      <c r="H18" s="53"/>
      <c r="I18" s="53"/>
      <c r="J18" s="53"/>
    </row>
    <row r="19" spans="1:10" x14ac:dyDescent="0.3">
      <c r="A19" s="24"/>
      <c r="B19" s="53"/>
      <c r="C19" s="53"/>
      <c r="D19" s="53"/>
      <c r="E19" s="53"/>
      <c r="F19" s="53"/>
      <c r="G19" s="53"/>
      <c r="H19" s="53"/>
      <c r="I19" s="53"/>
      <c r="J19" s="53"/>
    </row>
    <row r="20" spans="1:10" x14ac:dyDescent="0.3">
      <c r="A20" s="24"/>
      <c r="B20" s="53"/>
      <c r="C20" s="53"/>
      <c r="D20" s="53"/>
      <c r="E20" s="53"/>
      <c r="F20" s="53"/>
      <c r="G20" s="53"/>
      <c r="H20" s="53"/>
      <c r="I20" s="53"/>
      <c r="J20" s="53"/>
    </row>
    <row r="21" spans="1:10" x14ac:dyDescent="0.3">
      <c r="A21" s="24"/>
      <c r="B21" s="53"/>
      <c r="C21" s="53"/>
      <c r="D21" s="53"/>
      <c r="E21" s="53"/>
      <c r="F21" s="53"/>
      <c r="G21" s="53"/>
      <c r="H21" s="53"/>
      <c r="I21" s="53"/>
      <c r="J21" s="53"/>
    </row>
    <row r="22" spans="1:10" x14ac:dyDescent="0.3">
      <c r="A22" s="24"/>
      <c r="B22" s="53"/>
      <c r="C22" s="53"/>
      <c r="D22" s="53"/>
      <c r="E22" s="53"/>
      <c r="F22" s="53"/>
      <c r="G22" s="53"/>
      <c r="H22" s="53"/>
      <c r="I22" s="53"/>
      <c r="J22" s="53"/>
    </row>
    <row r="23" spans="1:10" x14ac:dyDescent="0.3">
      <c r="A23" s="24"/>
      <c r="B23" s="53"/>
      <c r="C23" s="53"/>
      <c r="D23" s="53"/>
      <c r="E23" s="53"/>
      <c r="F23" s="53"/>
      <c r="G23" s="53"/>
      <c r="H23" s="53"/>
      <c r="I23" s="53"/>
      <c r="J23" s="53"/>
    </row>
    <row r="24" spans="1:10" x14ac:dyDescent="0.3">
      <c r="A24" s="24"/>
      <c r="B24" s="53"/>
      <c r="C24" s="53"/>
      <c r="D24" s="53"/>
      <c r="E24" s="53"/>
      <c r="F24" s="53"/>
      <c r="G24" s="53"/>
      <c r="H24" s="53"/>
      <c r="I24" s="53"/>
      <c r="J24" s="53"/>
    </row>
    <row r="25" spans="1:10" x14ac:dyDescent="0.3">
      <c r="A25" s="24"/>
      <c r="B25" s="53"/>
      <c r="C25" s="53"/>
      <c r="D25" s="53"/>
      <c r="E25" s="53"/>
      <c r="F25" s="53"/>
      <c r="G25" s="53"/>
      <c r="H25" s="53"/>
      <c r="I25" s="53"/>
      <c r="J25" s="53"/>
    </row>
    <row r="26" spans="1:10" x14ac:dyDescent="0.3">
      <c r="A26" s="24"/>
      <c r="B26" s="53"/>
      <c r="C26" s="53"/>
      <c r="D26" s="53"/>
      <c r="E26" s="53"/>
      <c r="F26" s="53"/>
      <c r="G26" s="53"/>
      <c r="H26" s="53"/>
      <c r="I26" s="53"/>
      <c r="J26" s="53"/>
    </row>
    <row r="27" spans="1:10" x14ac:dyDescent="0.3">
      <c r="A27" s="24"/>
      <c r="B27" s="53"/>
      <c r="C27" s="53"/>
      <c r="D27" s="53"/>
      <c r="E27" s="53"/>
      <c r="F27" s="53"/>
      <c r="G27" s="53"/>
      <c r="H27" s="53"/>
      <c r="I27" s="53"/>
      <c r="J27" s="53"/>
    </row>
    <row r="28" spans="1:10" ht="40.5" customHeight="1" x14ac:dyDescent="0.3">
      <c r="A28" s="26" t="s">
        <v>43</v>
      </c>
      <c r="B28" s="51" t="s">
        <v>44</v>
      </c>
      <c r="C28" s="51"/>
      <c r="D28" s="51"/>
      <c r="E28" s="51"/>
      <c r="F28" s="51"/>
      <c r="G28" s="51"/>
      <c r="H28" s="51"/>
      <c r="I28" s="51"/>
      <c r="J28" s="51"/>
    </row>
    <row r="29" spans="1:10" ht="69.599999999999994" customHeight="1" x14ac:dyDescent="0.3">
      <c r="A29" s="26" t="s">
        <v>45</v>
      </c>
      <c r="B29" s="51" t="s">
        <v>46</v>
      </c>
      <c r="C29" s="51"/>
      <c r="D29" s="51"/>
      <c r="E29" s="51"/>
      <c r="F29" s="51"/>
      <c r="G29" s="51"/>
      <c r="H29" s="51"/>
      <c r="I29" s="51"/>
      <c r="J29" s="51"/>
    </row>
    <row r="30" spans="1:10" x14ac:dyDescent="0.3">
      <c r="A30" s="24"/>
      <c r="B30" s="52"/>
      <c r="C30" s="52"/>
      <c r="D30" s="52"/>
      <c r="E30" s="52"/>
      <c r="F30" s="52"/>
      <c r="G30" s="52"/>
      <c r="H30" s="52"/>
      <c r="I30" s="52"/>
    </row>
    <row r="31" spans="1:10" x14ac:dyDescent="0.3">
      <c r="A31" s="24"/>
      <c r="B31" s="52"/>
      <c r="C31" s="52"/>
      <c r="D31" s="52"/>
      <c r="E31" s="52"/>
      <c r="F31" s="52"/>
      <c r="G31" s="52"/>
      <c r="H31" s="52"/>
      <c r="I31" s="52"/>
    </row>
    <row r="32" spans="1:10" x14ac:dyDescent="0.3">
      <c r="A32" s="24"/>
      <c r="B32" s="52"/>
      <c r="C32" s="52"/>
      <c r="D32" s="52"/>
      <c r="E32" s="52"/>
      <c r="F32" s="52"/>
      <c r="G32" s="52"/>
      <c r="H32" s="52"/>
      <c r="I32" s="52"/>
    </row>
    <row r="33" spans="1:9" x14ac:dyDescent="0.3">
      <c r="A33" s="24"/>
      <c r="B33" s="52"/>
      <c r="C33" s="52"/>
      <c r="D33" s="52"/>
      <c r="E33" s="52"/>
      <c r="F33" s="52"/>
      <c r="G33" s="52"/>
      <c r="H33" s="52"/>
      <c r="I33" s="52"/>
    </row>
    <row r="34" spans="1:9" x14ac:dyDescent="0.3">
      <c r="A34" s="24"/>
      <c r="B34" s="52"/>
      <c r="C34" s="52"/>
      <c r="D34" s="52"/>
      <c r="E34" s="52"/>
      <c r="F34" s="52"/>
      <c r="G34" s="52"/>
      <c r="H34" s="52"/>
      <c r="I34" s="52"/>
    </row>
    <row r="35" spans="1:9" x14ac:dyDescent="0.3">
      <c r="A35" s="24"/>
      <c r="B35" s="52"/>
      <c r="C35" s="52"/>
      <c r="D35" s="52"/>
      <c r="E35" s="52"/>
      <c r="F35" s="52"/>
      <c r="G35" s="52"/>
      <c r="H35" s="52"/>
      <c r="I35" s="52"/>
    </row>
    <row r="36" spans="1:9" x14ac:dyDescent="0.3">
      <c r="A36" s="24"/>
      <c r="B36" s="52"/>
      <c r="C36" s="52"/>
      <c r="D36" s="52"/>
      <c r="E36" s="52"/>
      <c r="F36" s="52"/>
      <c r="G36" s="52"/>
      <c r="H36" s="52"/>
      <c r="I36" s="52"/>
    </row>
    <row r="37" spans="1:9" x14ac:dyDescent="0.3">
      <c r="A37" s="24"/>
      <c r="B37" s="52"/>
      <c r="C37" s="52"/>
      <c r="D37" s="52"/>
      <c r="E37" s="52"/>
      <c r="F37" s="52"/>
      <c r="G37" s="52"/>
      <c r="H37" s="52"/>
      <c r="I37" s="52"/>
    </row>
    <row r="38" spans="1:9" x14ac:dyDescent="0.3">
      <c r="A38" s="24"/>
      <c r="B38" s="52"/>
      <c r="C38" s="52"/>
      <c r="D38" s="52"/>
      <c r="E38" s="52"/>
      <c r="F38" s="52"/>
      <c r="G38" s="52"/>
      <c r="H38" s="52"/>
      <c r="I38" s="52"/>
    </row>
    <row r="39" spans="1:9" x14ac:dyDescent="0.3">
      <c r="A39" s="24"/>
      <c r="B39" s="52"/>
      <c r="C39" s="52"/>
      <c r="D39" s="52"/>
      <c r="E39" s="52"/>
      <c r="F39" s="52"/>
      <c r="G39" s="52"/>
      <c r="H39" s="52"/>
      <c r="I39" s="52"/>
    </row>
    <row r="40" spans="1:9" x14ac:dyDescent="0.3">
      <c r="A40" s="24"/>
      <c r="B40" s="52"/>
      <c r="C40" s="52"/>
      <c r="D40" s="52"/>
      <c r="E40" s="52"/>
      <c r="F40" s="52"/>
      <c r="G40" s="52"/>
      <c r="H40" s="52"/>
      <c r="I40" s="52"/>
    </row>
    <row r="41" spans="1:9" x14ac:dyDescent="0.3">
      <c r="A41" s="24"/>
      <c r="B41" s="52"/>
      <c r="C41" s="52"/>
      <c r="D41" s="52"/>
      <c r="E41" s="52"/>
      <c r="F41" s="52"/>
      <c r="G41" s="52"/>
      <c r="H41" s="52"/>
      <c r="I41" s="52"/>
    </row>
    <row r="42" spans="1:9" x14ac:dyDescent="0.3">
      <c r="A42" s="24"/>
      <c r="B42" s="52"/>
      <c r="C42" s="52"/>
      <c r="D42" s="52"/>
      <c r="E42" s="52"/>
      <c r="F42" s="52"/>
      <c r="G42" s="52"/>
      <c r="H42" s="52"/>
      <c r="I42" s="52"/>
    </row>
    <row r="43" spans="1:9" x14ac:dyDescent="0.3">
      <c r="A43" s="24"/>
      <c r="B43" s="52"/>
      <c r="C43" s="52"/>
      <c r="D43" s="52"/>
      <c r="E43" s="52"/>
      <c r="F43" s="52"/>
      <c r="G43" s="52"/>
      <c r="H43" s="52"/>
      <c r="I43" s="52"/>
    </row>
    <row r="44" spans="1:9" x14ac:dyDescent="0.3">
      <c r="A44" s="24"/>
      <c r="B44" s="52"/>
      <c r="C44" s="52"/>
      <c r="D44" s="52"/>
      <c r="E44" s="52"/>
      <c r="F44" s="52"/>
      <c r="G44" s="52"/>
      <c r="H44" s="52"/>
      <c r="I44" s="52"/>
    </row>
    <row r="45" spans="1:9" x14ac:dyDescent="0.3">
      <c r="B45" s="27"/>
      <c r="C45" s="27"/>
      <c r="D45" s="27"/>
      <c r="E45" s="27"/>
      <c r="F45" s="27"/>
      <c r="G45" s="27"/>
      <c r="H45" s="27"/>
      <c r="I45" s="27"/>
    </row>
  </sheetData>
  <sheetProtection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2019-05-09T04:25:09Z</cp:lastPrinted>
  <dcterms:created xsi:type="dcterms:W3CDTF">2016-03-14T18:42:35Z</dcterms:created>
  <dcterms:modified xsi:type="dcterms:W3CDTF">2024-03-14T20:33:08Z</dcterms:modified>
  <cp:contentStatus/>
</cp:coreProperties>
</file>