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E4E6477-7942-42EE-A65D-46428CB14316}"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Instruction'!$A$1:$I$30</definedName>
    <definedName name="_xlnm.Print_Area" localSheetId="3">Troubleshooting!$A$1:$J$29</definedName>
    <definedName name="_xlnm.Print_Titles" localSheetId="2">OJT!$1:$10</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I24" i="1"/>
  <c r="I23" i="1"/>
  <c r="I20" i="1"/>
  <c r="I19" i="1"/>
  <c r="I18" i="1"/>
  <c r="I16" i="1"/>
  <c r="H15" i="7" l="1"/>
  <c r="H16" i="7"/>
  <c r="H17" i="7"/>
  <c r="H18" i="7"/>
  <c r="H19" i="7"/>
  <c r="H20" i="7"/>
  <c r="I28" i="1"/>
  <c r="I27" i="1" l="1"/>
  <c r="I21" i="1"/>
  <c r="I15" i="1"/>
  <c r="I14" i="1"/>
  <c r="G23" i="7" l="1"/>
  <c r="H21" i="7"/>
  <c r="H14" i="7"/>
  <c r="H13" i="7"/>
  <c r="H12" i="7"/>
  <c r="H11" i="7"/>
  <c r="H30" i="1" l="1"/>
  <c r="I13" i="1"/>
  <c r="I12" i="1"/>
  <c r="I11" i="1"/>
  <c r="C6" i="7" l="1"/>
  <c r="C6" i="1"/>
  <c r="A2" i="7" l="1"/>
  <c r="A2" i="1"/>
  <c r="C14" i="4" l="1"/>
  <c r="I5" i="1" l="1"/>
  <c r="H5" i="7"/>
  <c r="G30" i="1"/>
  <c r="F23" i="7"/>
  <c r="C5" i="7"/>
  <c r="C5" i="1"/>
  <c r="H23" i="7" l="1"/>
  <c r="I30" i="1"/>
</calcChain>
</file>

<file path=xl/sharedStrings.xml><?xml version="1.0" encoding="utf-8"?>
<sst xmlns="http://schemas.openxmlformats.org/spreadsheetml/2006/main" count="188" uniqueCount="113">
  <si>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</si>
  <si>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</si>
  <si>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</si>
  <si>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</si>
  <si>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</si>
  <si>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</si>
  <si>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</si>
  <si>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</si>
  <si>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</si>
  <si>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</si>
  <si>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</si>
  <si>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</si>
  <si>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</si>
  <si>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</si>
  <si>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</si>
  <si>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</si>
  <si>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</si>
  <si>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</si>
  <si>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</si>
  <si>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</si>
  <si>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</si>
  <si>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</si>
  <si>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</si>
  <si>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</si>
  <si>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</si>
  <si>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</si>
  <si>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</si>
  <si>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</si>
  <si>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</si>
  <si>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</si>
  <si>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</si>
  <si>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</si>
  <si>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</si>
  <si>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</si>
  <si>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</si>
  <si>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</si>
  <si>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</si>
  <si>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</si>
  <si>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</si>
  <si>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</si>
  <si>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</si>
  <si>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</si>
  <si>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</si>
  <si>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</si>
  <si>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</si>
  <si>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</si>
  <si>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</si>
  <si>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</si>
  <si>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</si>
  <si>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</si>
  <si>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</si>
  <si>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</si>
  <si>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</si>
  <si>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</si>
  <si>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</si>
  <si>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</si>
  <si>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</si>
  <si>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</si>
  <si>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</si>
  <si>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</si>
  <si>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</si>
  <si>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</si>
  <si>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t>Competency Model for Health Care Services Occupation:
Community Health Worker 
Dual Training Program for</t>
  </si>
  <si>
    <t xml:space="preserve">Competency Model for Health Care Services Occupation:
Community Health Worker </t>
  </si>
  <si>
    <t>Course 11 Name</t>
  </si>
  <si>
    <t>Course 11 description</t>
  </si>
  <si>
    <t>Course 12 Name</t>
  </si>
  <si>
    <t>Course 12 description</t>
  </si>
  <si>
    <t>Course 13 Name</t>
  </si>
  <si>
    <t>Course 13 description</t>
  </si>
  <si>
    <t>Course 14 Name</t>
  </si>
  <si>
    <t>Course 14 description</t>
  </si>
  <si>
    <t>Course 15 Name</t>
  </si>
  <si>
    <t>Course 15 description</t>
  </si>
  <si>
    <t>Course 16 Name</t>
  </si>
  <si>
    <t>Course 16 description</t>
  </si>
  <si>
    <t>Course 17 Name</t>
  </si>
  <si>
    <t>Course 17 description</t>
  </si>
  <si>
    <t>Course 18 Name</t>
  </si>
  <si>
    <t>Course 18 description</t>
  </si>
  <si>
    <r>
      <rPr>
        <b/>
        <sz val="10"/>
        <color rgb="FF0A3B61"/>
        <rFont val="Calibri"/>
        <family val="2"/>
        <scheme val="minor"/>
      </rPr>
      <t>Nutrition —</t>
    </r>
    <r>
      <rPr>
        <sz val="10"/>
        <color rgb="FF0A3B61"/>
        <rFont val="Calibri"/>
        <family val="2"/>
        <scheme val="minor"/>
      </rPr>
      <t xml:space="preserve"> Understanding and knowledge of healthy eating, including foods that contain significant vitamins and minerals.</t>
    </r>
  </si>
  <si>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 </t>
    </r>
  </si>
  <si>
    <r>
      <rPr>
        <b/>
        <sz val="12"/>
        <color rgb="FF0A3B61"/>
        <rFont val="Calibri"/>
        <family val="2"/>
        <scheme val="minor"/>
      </rPr>
      <t>On-the-Job-Training (OJT)</t>
    </r>
    <r>
      <rPr>
        <sz val="12"/>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</si>
  <si>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Community Health Worker</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Community Health Worker (CHW) is a frontline public health worker who is a trusted member of and/or has an unusually close understanding of the community served. This trusting relationship enables the worker to serve as a liaison, link, or intermediary between health and social services and the community to facilitate access to services and improve the quality and cultural competence of service delivery. </t>
    </r>
    <r>
      <rPr>
        <b/>
        <sz val="10"/>
        <color rgb="FF0A3B61"/>
        <rFont val="Calibri"/>
        <family val="2"/>
        <scheme val="minor"/>
      </rPr>
      <t xml:space="preserve"> 
</t>
    </r>
    <r>
      <rPr>
        <sz val="10"/>
        <color rgb="FF0A3B61"/>
        <rFont val="Calibri"/>
        <family val="2"/>
        <scheme val="minor"/>
      </rPr>
      <t xml:space="preserve">
</t>
    </r>
  </si>
  <si>
    <r>
      <rPr>
        <b/>
        <sz val="10"/>
        <color rgb="FF0A3B61"/>
        <rFont val="Calibri"/>
        <family val="2"/>
        <scheme val="minor"/>
      </rPr>
      <t>Advocacy/outreach —</t>
    </r>
    <r>
      <rPr>
        <sz val="10"/>
        <color rgb="FF0A3B61"/>
        <rFont val="Calibri"/>
        <family val="2"/>
        <scheme val="minor"/>
      </rPr>
      <t xml:space="preserve"> Actions taken to reach out to and support the community in which the CHW works.</t>
    </r>
  </si>
  <si>
    <r>
      <rPr>
        <b/>
        <sz val="10"/>
        <color rgb="FF0A3B61"/>
        <rFont val="Calibri"/>
        <family val="2"/>
        <scheme val="minor"/>
      </rPr>
      <t>Community, capacity-building, teaching —</t>
    </r>
    <r>
      <rPr>
        <sz val="10"/>
        <color rgb="FF0A3B61"/>
        <rFont val="Calibri"/>
        <family val="2"/>
        <scheme val="minor"/>
      </rPr>
      <t xml:space="preserve"> A holistic, empowering approach to honor voices, share information, knowledge, and decision making with community members.</t>
    </r>
  </si>
  <si>
    <r>
      <rPr>
        <b/>
        <sz val="10"/>
        <color rgb="FF0A3B61"/>
        <rFont val="Calibri"/>
        <family val="2"/>
        <scheme val="minor"/>
      </rPr>
      <t>Diabetes/asthma/mental health outreach and screening —</t>
    </r>
    <r>
      <rPr>
        <sz val="10"/>
        <color rgb="FF0A3B61"/>
        <rFont val="Calibri"/>
        <family val="2"/>
        <scheme val="minor"/>
      </rPr>
      <t xml:space="preserve"> Specific medical practice to diagnose and educate community members about chronic health conditions such as asthma, diabetes, and various mental health issues.</t>
    </r>
  </si>
  <si>
    <r>
      <rPr>
        <b/>
        <sz val="10"/>
        <color rgb="FF0A3B61"/>
        <rFont val="Calibri"/>
        <family val="2"/>
        <scheme val="minor"/>
      </rPr>
      <t>Patient navigation —</t>
    </r>
    <r>
      <rPr>
        <sz val="10"/>
        <color rgb="FF0A3B61"/>
        <rFont val="Calibri"/>
        <family val="2"/>
        <scheme val="minor"/>
      </rPr>
      <t xml:space="preserve"> Supporting an individual in his/her journey with the health care system.</t>
    </r>
  </si>
  <si>
    <r>
      <rPr>
        <b/>
        <sz val="10"/>
        <color rgb="FF0A3B61"/>
        <rFont val="Calibri"/>
        <family val="2"/>
        <scheme val="minor"/>
      </rPr>
      <t>Communications, competence, and legal —</t>
    </r>
    <r>
      <rPr>
        <sz val="10"/>
        <color rgb="FF0A3B61"/>
        <rFont val="Calibri"/>
        <family val="2"/>
        <scheme val="minor"/>
      </rPr>
      <t xml:space="preserve"> Oral and written documentation that supports community members and their teams across systems while meeting confidential and legal requirements.</t>
    </r>
  </si>
  <si>
    <r>
      <rPr>
        <b/>
        <sz val="10"/>
        <color rgb="FF0A3B61"/>
        <rFont val="Calibri"/>
        <family val="2"/>
        <scheme val="minor"/>
      </rPr>
      <t>Ethical implications —</t>
    </r>
    <r>
      <rPr>
        <sz val="10"/>
        <color rgb="FF0A3B61"/>
        <rFont val="Calibri"/>
        <family val="2"/>
        <scheme val="minor"/>
      </rPr>
      <t xml:space="preserve"> Legal requirements to remain confidential, unbiased, and cautious when dealing with sensitive information and situations.</t>
    </r>
  </si>
  <si>
    <r>
      <rPr>
        <b/>
        <sz val="10"/>
        <color rgb="FF0A3B61"/>
        <rFont val="Calibri"/>
        <family val="2"/>
        <scheme val="minor"/>
      </rPr>
      <t xml:space="preserve">Medical records, documentation, reporting </t>
    </r>
    <r>
      <rPr>
        <b/>
        <sz val="10"/>
        <color rgb="FF0A3B61"/>
        <rFont val="Calibri"/>
        <family val="2"/>
      </rPr>
      <t xml:space="preserve">– </t>
    </r>
    <r>
      <rPr>
        <sz val="10"/>
        <color rgb="FF0A3B61"/>
        <rFont val="Calibri"/>
        <family val="2"/>
        <scheme val="minor"/>
      </rPr>
      <t>Demonstrated ability to read, interpret, and document notes for medical records; ability to report on medical records.</t>
    </r>
  </si>
  <si>
    <r>
      <rPr>
        <b/>
        <sz val="10"/>
        <color rgb="FF0A3B61"/>
        <rFont val="Calibri"/>
        <family val="2"/>
        <scheme val="minor"/>
      </rPr>
      <t>Wrap-around care —</t>
    </r>
    <r>
      <rPr>
        <sz val="10"/>
        <color rgb="FF0A3B61"/>
        <rFont val="Calibri"/>
        <family val="2"/>
        <scheme val="minor"/>
      </rPr>
      <t xml:space="preserve"> Understand how to have effective coordination and highly trained staff with sufficient time and resources to address complex cases with a multitude of issues.</t>
    </r>
  </si>
  <si>
    <r>
      <rPr>
        <b/>
        <sz val="10"/>
        <color rgb="FF0A3B61"/>
        <rFont val="Calibri"/>
        <family val="2"/>
        <scheme val="minor"/>
      </rPr>
      <t>Infants/children/women’s Health —</t>
    </r>
    <r>
      <rPr>
        <sz val="10"/>
        <color rgb="FF0A3B61"/>
        <rFont val="Calibri"/>
        <family val="2"/>
        <scheme val="minor"/>
      </rPr>
      <t xml:space="preserve"> Demonstrated knowledge and understanding of general health and well-being for infants, children, and women.</t>
    </r>
  </si>
  <si>
    <r>
      <rPr>
        <b/>
        <sz val="10"/>
        <color rgb="FF0A3B61"/>
        <rFont val="Calibri"/>
        <family val="2"/>
        <scheme val="minor"/>
      </rPr>
      <t>Health promotion —</t>
    </r>
    <r>
      <rPr>
        <sz val="10"/>
        <color rgb="FF0A3B61"/>
        <rFont val="Calibri"/>
        <family val="2"/>
        <scheme val="minor"/>
      </rPr>
      <t>Proficiency with what constitutes good health, and how to access support and service to maintain/return good health.</t>
    </r>
  </si>
  <si>
    <r>
      <rPr>
        <b/>
        <sz val="10"/>
        <color rgb="FF0A3B61"/>
        <rFont val="Calibri"/>
        <family val="2"/>
        <scheme val="minor"/>
      </rPr>
      <t>Care coordination —</t>
    </r>
    <r>
      <rPr>
        <sz val="10"/>
        <color rgb="FF0A3B61"/>
        <rFont val="Calibri"/>
        <family val="2"/>
        <scheme val="minor"/>
      </rPr>
      <t xml:space="preserve"> Demonstrated ability to communicate and coordinate across systems to ensure whole person care for individuals and family members.</t>
    </r>
  </si>
  <si>
    <r>
      <rPr>
        <b/>
        <sz val="10"/>
        <color rgb="FF0A3B61"/>
        <rFont val="Calibri"/>
        <family val="2"/>
        <scheme val="minor"/>
      </rPr>
      <t>Medical terminology —</t>
    </r>
    <r>
      <rPr>
        <sz val="10"/>
        <color rgb="FF0A3B61"/>
        <rFont val="Calibri"/>
        <family val="2"/>
        <scheme val="minor"/>
      </rPr>
      <t xml:space="preserve"> Proficiency with basic, general medical language commonly used by medical professionals.</t>
    </r>
  </si>
  <si>
    <r>
      <rPr>
        <b/>
        <sz val="10"/>
        <color rgb="FF0A3B61"/>
        <rFont val="Calibri"/>
        <family val="2"/>
        <scheme val="minor"/>
      </rPr>
      <t>Cultural awareness —</t>
    </r>
    <r>
      <rPr>
        <sz val="10"/>
        <color rgb="FF0A3B61"/>
        <rFont val="Calibri"/>
        <family val="2"/>
        <scheme val="minor"/>
      </rPr>
      <t xml:space="preserve"> strong awareness of different cultures and cultural sensitivity with both verbal and non-verbal communications.</t>
    </r>
  </si>
  <si>
    <r>
      <rPr>
        <b/>
        <sz val="10"/>
        <color rgb="FF0A3B61"/>
        <rFont val="Calibri"/>
        <family val="2"/>
        <scheme val="minor"/>
      </rPr>
      <t>Insurance —</t>
    </r>
    <r>
      <rPr>
        <sz val="10"/>
        <color rgb="FF0A3B61"/>
        <rFont val="Calibri"/>
        <family val="2"/>
        <scheme val="minor"/>
      </rPr>
      <t xml:space="preserve"> General working knowledge of health insurance.</t>
    </r>
  </si>
  <si>
    <r>
      <rPr>
        <b/>
        <sz val="10"/>
        <color rgb="FF0A3B61"/>
        <rFont val="Calibri"/>
        <family val="2"/>
        <scheme val="minor"/>
      </rPr>
      <t>Interpersonal skills</t>
    </r>
    <r>
      <rPr>
        <sz val="10"/>
        <color rgb="FF0A3B61"/>
        <rFont val="Calibri"/>
        <family val="2"/>
        <scheme val="minor"/>
      </rPr>
      <t>: Know how to be approachable and have strong interpersonal skills that encourage individuals and family members to feel comfortable.</t>
    </r>
  </si>
  <si>
    <r>
      <rPr>
        <b/>
        <sz val="10"/>
        <color rgb="FF0A3B61"/>
        <rFont val="Calibri"/>
        <family val="2"/>
        <scheme val="minor"/>
      </rPr>
      <t>Home care/visiting —</t>
    </r>
    <r>
      <rPr>
        <sz val="10"/>
        <color rgb="FF0A3B61"/>
        <rFont val="Calibri"/>
        <family val="2"/>
        <scheme val="minor"/>
      </rPr>
      <t xml:space="preserve"> Be able to schedule and coordinate visits in the homes of individuals and conduct themselves respectfully in others’ homes.</t>
    </r>
  </si>
  <si>
    <r>
      <rPr>
        <b/>
        <sz val="10"/>
        <color rgb="FF0A3B61"/>
        <rFont val="Calibri"/>
        <family val="2"/>
        <scheme val="minor"/>
      </rPr>
      <t>Team facilitation —</t>
    </r>
    <r>
      <rPr>
        <sz val="10"/>
        <color rgb="FF0A3B61"/>
        <rFont val="Calibri"/>
        <family val="2"/>
        <scheme val="minor"/>
      </rPr>
      <t xml:space="preserve"> Know how to have leadership skills to work as efficiently as possible to accomplish the proposed tasks.  </t>
    </r>
  </si>
  <si>
    <t>On-the-Job Training</t>
  </si>
  <si>
    <r>
      <rPr>
        <b/>
        <sz val="10"/>
        <color rgb="FF0A3B61"/>
        <rFont val="Calibri"/>
        <family val="2"/>
        <scheme val="minor"/>
      </rPr>
      <t xml:space="preserve">Safety — </t>
    </r>
    <r>
      <rPr>
        <sz val="10"/>
        <color rgb="FF0A3B61"/>
        <rFont val="Calibri"/>
        <family val="2"/>
        <scheme val="minor"/>
      </rPr>
      <t>Know how to ensure personal safety on the job.</t>
    </r>
  </si>
  <si>
    <r>
      <rPr>
        <b/>
        <sz val="10"/>
        <color rgb="FF0A3B61"/>
        <rFont val="Calibri"/>
        <family val="2"/>
        <scheme val="minor"/>
      </rPr>
      <t xml:space="preserve">Ethical/professional practice — </t>
    </r>
    <r>
      <rPr>
        <sz val="10"/>
        <color rgb="FF0A3B61"/>
        <rFont val="Calibri"/>
        <family val="2"/>
        <scheme val="minor"/>
      </rPr>
      <t>Be able to remain professional and ethical in their judgment and communication with clients/ patients.</t>
    </r>
  </si>
  <si>
    <r>
      <rPr>
        <b/>
        <sz val="10"/>
        <color rgb="FF0A3B61"/>
        <rFont val="Calibri"/>
        <family val="2"/>
        <scheme val="minor"/>
      </rPr>
      <t>Community networking —</t>
    </r>
    <r>
      <rPr>
        <sz val="10"/>
        <color rgb="FF0A3B61"/>
        <rFont val="Calibri"/>
        <family val="2"/>
        <scheme val="minor"/>
      </rPr>
      <t xml:space="preserve"> Have the ability to build relationships and network within the community in which the community health worker serves.</t>
    </r>
  </si>
  <si>
    <r>
      <rPr>
        <b/>
        <sz val="10"/>
        <color rgb="FF0A3B61"/>
        <rFont val="Calibri"/>
        <family val="2"/>
        <scheme val="minor"/>
      </rPr>
      <t>Advocacy/supporting empowerment —</t>
    </r>
    <r>
      <rPr>
        <sz val="10"/>
        <color rgb="FF0A3B61"/>
        <rFont val="Calibri"/>
        <family val="2"/>
        <scheme val="minor"/>
      </rPr>
      <t xml:space="preserve"> Be able to advocate on behalf of their individuals and families, and create a dynamic in which they can be trusted to support and empower.</t>
    </r>
  </si>
  <si>
    <r>
      <rPr>
        <b/>
        <sz val="10"/>
        <color rgb="FF0A3B61"/>
        <rFont val="Calibri"/>
        <family val="2"/>
        <scheme val="minor"/>
      </rPr>
      <t>Health care literacy —</t>
    </r>
    <r>
      <rPr>
        <sz val="10"/>
        <color rgb="FF0A3B61"/>
        <rFont val="Calibri"/>
        <family val="2"/>
        <scheme val="minor"/>
      </rPr>
      <t xml:space="preserve"> Understand health care language, practice and literacy.</t>
    </r>
  </si>
  <si>
    <r>
      <rPr>
        <b/>
        <sz val="10"/>
        <color rgb="FF0A3B61"/>
        <rFont val="Calibri"/>
        <family val="2"/>
        <scheme val="minor"/>
      </rPr>
      <t>Communication —</t>
    </r>
    <r>
      <rPr>
        <sz val="10"/>
        <color rgb="FF0A3B61"/>
        <rFont val="Calibri"/>
        <family val="2"/>
        <scheme val="minor"/>
      </rPr>
      <t xml:space="preserve"> Have the ability to exchange information in writing, speaking, and listening;  cognizance of both verbal and non-verbal communication.</t>
    </r>
  </si>
  <si>
    <r>
      <rPr>
        <b/>
        <sz val="10"/>
        <color rgb="FF0A3B61"/>
        <rFont val="Calibri"/>
        <family val="2"/>
        <scheme val="minor"/>
      </rPr>
      <t>Teaching/supporting others —</t>
    </r>
    <r>
      <rPr>
        <sz val="10"/>
        <color rgb="FF0A3B61"/>
        <rFont val="Calibri"/>
        <family val="2"/>
        <scheme val="minor"/>
      </rPr>
      <t xml:space="preserve"> Have the ability to share information and make others feel strengthened throughout their interactions.</t>
    </r>
  </si>
  <si>
    <r>
      <rPr>
        <b/>
        <sz val="10"/>
        <color rgb="FF0A3B61"/>
        <rFont val="Calibri"/>
        <family val="2"/>
        <scheme val="minor"/>
      </rPr>
      <t>Transactional care —</t>
    </r>
    <r>
      <rPr>
        <sz val="10"/>
        <color rgb="FF0A3B61"/>
        <rFont val="Calibri"/>
        <family val="2"/>
        <scheme val="minor"/>
      </rPr>
      <t xml:space="preserve"> Be able to identify care specific to an individual’s needs; limited in scope and timing.</t>
    </r>
  </si>
  <si>
    <r>
      <rPr>
        <b/>
        <sz val="10"/>
        <color rgb="FF0A3B61"/>
        <rFont val="Calibri"/>
        <family val="2"/>
        <scheme val="minor"/>
      </rPr>
      <t xml:space="preserve">Social determinants of health </t>
    </r>
    <r>
      <rPr>
        <b/>
        <sz val="10"/>
        <color rgb="FF0A3B61"/>
        <rFont val="Calibri"/>
        <family val="2"/>
      </rPr>
      <t>–</t>
    </r>
    <r>
      <rPr>
        <sz val="10"/>
        <color rgb="FF0A3B61"/>
        <rFont val="Calibri"/>
        <family val="2"/>
        <scheme val="minor"/>
      </rPr>
      <t xml:space="preserve"> Understand the economic and social conditions and their distribution among the population that influence both individual and group differences in health.</t>
    </r>
  </si>
  <si>
    <r>
      <rPr>
        <b/>
        <sz val="10"/>
        <color rgb="FF0A3B61"/>
        <rFont val="Calibri"/>
        <family val="2"/>
        <scheme val="minor"/>
      </rPr>
      <t xml:space="preserve">Whole person care — </t>
    </r>
    <r>
      <rPr>
        <sz val="10"/>
        <color rgb="FF0A3B61"/>
        <rFont val="Calibri"/>
        <family val="2"/>
        <scheme val="minor"/>
      </rPr>
      <t>Understand</t>
    </r>
    <r>
      <rPr>
        <b/>
        <sz val="10"/>
        <color rgb="FF0A3B61"/>
        <rFont val="Calibri"/>
        <family val="2"/>
        <scheme val="minor"/>
      </rPr>
      <t xml:space="preserve"> </t>
    </r>
    <r>
      <rPr>
        <sz val="10"/>
        <color rgb="FF0A3B61"/>
        <rFont val="Calibri"/>
        <family val="2"/>
        <scheme val="minor"/>
      </rPr>
      <t>the approach to working with an individual as a whole person, mind, body, spirit.</t>
    </r>
  </si>
  <si>
    <r>
      <rPr>
        <b/>
        <sz val="10"/>
        <color rgb="FF0A3B61"/>
        <rFont val="Calibri"/>
        <family val="2"/>
        <scheme val="minor"/>
      </rPr>
      <t>Health equity —</t>
    </r>
    <r>
      <rPr>
        <sz val="10"/>
        <color rgb="FF0A3B61"/>
        <rFont val="Calibri"/>
        <family val="2"/>
        <scheme val="minor"/>
      </rPr>
      <t xml:space="preserve"> Know the study and causes of differences in the quality of health and healthcare across different populations (different from health equality, which refers only to the absence of disparities in controllable or remediable aspects of health).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</si>
</sst>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xf>
    <xf numFmtId="0" fontId="9" fillId="0" borderId="3" xfId="0" applyFont="1" applyBorder="1" applyAlignment="1" applyProtection="1">
      <alignment horizontal="right" vertical="center"/>
    </xf>
    <xf numFmtId="0" fontId="1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1071215</xdr:colOff>
      <xdr:row>0</xdr:row>
      <xdr:rowOff>586739</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1101695</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1086455</xdr:colOff>
      <xdr:row>0</xdr:row>
      <xdr:rowOff>548639</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G9" sqref="G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62</v>
      </c>
      <c r="B3" s="36"/>
      <c r="C3" s="36"/>
      <c r="D3" s="36"/>
      <c r="E3" s="36"/>
      <c r="F3" s="36"/>
      <c r="G3" s="36"/>
      <c r="H3" s="36"/>
    </row>
    <row r="4" spans="1:8" ht="37.950000000000003" customHeight="1" x14ac:dyDescent="0.3">
      <c r="A4" s="36" t="s">
        <v>20</v>
      </c>
      <c r="B4" s="36"/>
      <c r="C4" s="36"/>
      <c r="D4" s="36"/>
      <c r="E4" s="36"/>
      <c r="F4" s="36"/>
      <c r="G4" s="36"/>
      <c r="H4" s="36"/>
    </row>
    <row r="5" spans="1:8" s="10" customFormat="1" ht="55.8" customHeight="1" x14ac:dyDescent="0.3">
      <c r="A5" s="37" t="s">
        <v>83</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v>44774</v>
      </c>
      <c r="D7" s="40"/>
      <c r="E7" s="40"/>
      <c r="F7" s="40"/>
      <c r="G7" s="8"/>
      <c r="H7" s="8"/>
    </row>
    <row r="8" spans="1:8" s="3" customFormat="1" ht="23.4" x14ac:dyDescent="0.45">
      <c r="A8" s="39" t="s">
        <v>4</v>
      </c>
      <c r="B8" s="39"/>
      <c r="C8" s="40">
        <v>45139</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44774</v>
      </c>
      <c r="D14" s="42"/>
      <c r="E14" s="42"/>
      <c r="F14" s="42"/>
      <c r="G14" s="42"/>
      <c r="H14" s="42"/>
    </row>
    <row r="15" spans="1:8" x14ac:dyDescent="0.3">
      <c r="A15" s="28"/>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7"/>
  <sheetViews>
    <sheetView tabSelected="1" zoomScaleNormal="100" zoomScaleSheetLayoutView="100" workbookViewId="0">
      <selection activeCell="B28" sqref="B2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63</v>
      </c>
      <c r="B3" s="36"/>
      <c r="C3" s="36"/>
      <c r="D3" s="36"/>
      <c r="E3" s="36"/>
      <c r="F3" s="36"/>
      <c r="G3" s="36"/>
      <c r="H3" s="36"/>
      <c r="I3" s="36"/>
    </row>
    <row r="4" spans="1:9" s="3" customFormat="1" ht="30.75" customHeight="1" x14ac:dyDescent="0.3">
      <c r="A4" s="47" t="s">
        <v>81</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44774</v>
      </c>
    </row>
    <row r="6" spans="1:9" s="3" customFormat="1" ht="23.4" x14ac:dyDescent="0.45">
      <c r="A6" s="39" t="s">
        <v>4</v>
      </c>
      <c r="B6" s="39"/>
      <c r="C6" s="43">
        <f>Description!C8</f>
        <v>45139</v>
      </c>
      <c r="D6" s="43"/>
      <c r="E6" s="43"/>
      <c r="F6" s="43"/>
      <c r="G6" s="43"/>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60.75" customHeight="1" x14ac:dyDescent="0.3">
      <c r="A11" s="33" t="s">
        <v>84</v>
      </c>
      <c r="B11" s="11" t="s">
        <v>13</v>
      </c>
      <c r="C11" s="11" t="s">
        <v>5</v>
      </c>
      <c r="D11" s="12"/>
      <c r="E11" s="13" t="s">
        <v>55</v>
      </c>
      <c r="F11" s="13" t="s">
        <v>55</v>
      </c>
      <c r="G11" s="14">
        <v>0</v>
      </c>
      <c r="H11" s="14">
        <v>1</v>
      </c>
      <c r="I11" s="15">
        <f t="shared" ref="I11:I13" si="0">(G11/H11)*100</f>
        <v>0</v>
      </c>
    </row>
    <row r="12" spans="1:9" ht="132" customHeight="1" x14ac:dyDescent="0.3">
      <c r="A12" s="33" t="s">
        <v>85</v>
      </c>
      <c r="B12" s="11" t="s">
        <v>14</v>
      </c>
      <c r="C12" s="11" t="s">
        <v>9</v>
      </c>
      <c r="D12" s="12"/>
      <c r="E12" s="13" t="s">
        <v>55</v>
      </c>
      <c r="F12" s="13" t="s">
        <v>55</v>
      </c>
      <c r="G12" s="14">
        <v>0</v>
      </c>
      <c r="H12" s="14">
        <v>1</v>
      </c>
      <c r="I12" s="15">
        <f t="shared" si="0"/>
        <v>0</v>
      </c>
    </row>
    <row r="13" spans="1:9" ht="126" customHeight="1" x14ac:dyDescent="0.3">
      <c r="A13" s="33" t="s">
        <v>86</v>
      </c>
      <c r="B13" s="11" t="s">
        <v>15</v>
      </c>
      <c r="C13" s="11" t="s">
        <v>10</v>
      </c>
      <c r="D13" s="12"/>
      <c r="E13" s="13" t="s">
        <v>55</v>
      </c>
      <c r="F13" s="13" t="s">
        <v>55</v>
      </c>
      <c r="G13" s="14">
        <v>0</v>
      </c>
      <c r="H13" s="14">
        <v>1</v>
      </c>
      <c r="I13" s="15">
        <f t="shared" si="0"/>
        <v>0</v>
      </c>
    </row>
    <row r="14" spans="1:9" ht="57.75" customHeight="1" x14ac:dyDescent="0.3">
      <c r="A14" s="33" t="s">
        <v>87</v>
      </c>
      <c r="B14" s="11" t="s">
        <v>16</v>
      </c>
      <c r="C14" s="11" t="s">
        <v>11</v>
      </c>
      <c r="D14" s="12"/>
      <c r="E14" s="13" t="s">
        <v>55</v>
      </c>
      <c r="F14" s="13" t="s">
        <v>55</v>
      </c>
      <c r="G14" s="14">
        <v>0</v>
      </c>
      <c r="H14" s="14">
        <v>1</v>
      </c>
      <c r="I14" s="15">
        <f t="shared" ref="I14:I21" si="1">(G14/H14)*100</f>
        <v>0</v>
      </c>
    </row>
    <row r="15" spans="1:9" ht="110.25" customHeight="1" x14ac:dyDescent="0.3">
      <c r="A15" s="33" t="s">
        <v>88</v>
      </c>
      <c r="B15" s="11" t="s">
        <v>17</v>
      </c>
      <c r="C15" s="11" t="s">
        <v>12</v>
      </c>
      <c r="D15" s="12"/>
      <c r="E15" s="13" t="s">
        <v>55</v>
      </c>
      <c r="F15" s="13" t="s">
        <v>55</v>
      </c>
      <c r="G15" s="14">
        <v>0</v>
      </c>
      <c r="H15" s="14">
        <v>1</v>
      </c>
      <c r="I15" s="15">
        <f t="shared" si="1"/>
        <v>0</v>
      </c>
    </row>
    <row r="16" spans="1:9" ht="83.25" customHeight="1" x14ac:dyDescent="0.3">
      <c r="A16" s="33" t="s">
        <v>89</v>
      </c>
      <c r="B16" s="11" t="s">
        <v>50</v>
      </c>
      <c r="C16" s="11" t="s">
        <v>51</v>
      </c>
      <c r="D16" s="12"/>
      <c r="E16" s="13" t="s">
        <v>55</v>
      </c>
      <c r="F16" s="13" t="s">
        <v>55</v>
      </c>
      <c r="G16" s="14">
        <v>0</v>
      </c>
      <c r="H16" s="14">
        <v>1</v>
      </c>
      <c r="I16" s="15">
        <f t="shared" ref="I16" si="2">(G16/H16)*100</f>
        <v>0</v>
      </c>
    </row>
    <row r="17" spans="1:9" ht="96.75" customHeight="1" x14ac:dyDescent="0.3">
      <c r="A17" s="33" t="s">
        <v>90</v>
      </c>
      <c r="B17" s="11" t="s">
        <v>52</v>
      </c>
      <c r="C17" s="11" t="s">
        <v>53</v>
      </c>
      <c r="D17" s="12"/>
      <c r="E17" s="13" t="s">
        <v>55</v>
      </c>
      <c r="F17" s="13" t="s">
        <v>55</v>
      </c>
      <c r="G17" s="14">
        <v>0</v>
      </c>
      <c r="H17" s="14">
        <v>1</v>
      </c>
      <c r="I17" s="15">
        <v>0</v>
      </c>
    </row>
    <row r="18" spans="1:9" ht="105.6" customHeight="1" x14ac:dyDescent="0.3">
      <c r="A18" s="33" t="s">
        <v>91</v>
      </c>
      <c r="B18" s="11" t="s">
        <v>56</v>
      </c>
      <c r="C18" s="11" t="s">
        <v>57</v>
      </c>
      <c r="D18" s="12"/>
      <c r="E18" s="13" t="s">
        <v>55</v>
      </c>
      <c r="F18" s="13" t="s">
        <v>55</v>
      </c>
      <c r="G18" s="14">
        <v>0</v>
      </c>
      <c r="H18" s="14">
        <v>1</v>
      </c>
      <c r="I18" s="15">
        <f t="shared" ref="I18:I20" si="3">(G18/H18)*100</f>
        <v>0</v>
      </c>
    </row>
    <row r="19" spans="1:9" ht="85.5" customHeight="1" x14ac:dyDescent="0.3">
      <c r="A19" s="33" t="s">
        <v>92</v>
      </c>
      <c r="B19" s="11" t="s">
        <v>58</v>
      </c>
      <c r="C19" s="11" t="s">
        <v>59</v>
      </c>
      <c r="D19" s="12"/>
      <c r="E19" s="13" t="s">
        <v>55</v>
      </c>
      <c r="F19" s="13" t="s">
        <v>55</v>
      </c>
      <c r="G19" s="14">
        <v>0</v>
      </c>
      <c r="H19" s="14">
        <v>1</v>
      </c>
      <c r="I19" s="15">
        <f t="shared" si="3"/>
        <v>0</v>
      </c>
    </row>
    <row r="20" spans="1:9" ht="85.5" customHeight="1" x14ac:dyDescent="0.3">
      <c r="A20" s="33" t="s">
        <v>93</v>
      </c>
      <c r="B20" s="11" t="s">
        <v>60</v>
      </c>
      <c r="C20" s="11" t="s">
        <v>61</v>
      </c>
      <c r="D20" s="12"/>
      <c r="E20" s="13" t="s">
        <v>55</v>
      </c>
      <c r="F20" s="13" t="s">
        <v>55</v>
      </c>
      <c r="G20" s="14">
        <v>0</v>
      </c>
      <c r="H20" s="14">
        <v>1</v>
      </c>
      <c r="I20" s="15">
        <f t="shared" si="3"/>
        <v>0</v>
      </c>
    </row>
    <row r="21" spans="1:9" ht="96" customHeight="1" x14ac:dyDescent="0.3">
      <c r="A21" s="33" t="s">
        <v>94</v>
      </c>
      <c r="B21" s="11" t="s">
        <v>64</v>
      </c>
      <c r="C21" s="11" t="s">
        <v>65</v>
      </c>
      <c r="D21" s="12"/>
      <c r="E21" s="13" t="s">
        <v>55</v>
      </c>
      <c r="F21" s="13" t="s">
        <v>55</v>
      </c>
      <c r="G21" s="14">
        <v>0</v>
      </c>
      <c r="H21" s="14">
        <v>1</v>
      </c>
      <c r="I21" s="15">
        <f t="shared" si="1"/>
        <v>0</v>
      </c>
    </row>
    <row r="22" spans="1:9" ht="73.5" customHeight="1" x14ac:dyDescent="0.3">
      <c r="A22" s="33" t="s">
        <v>95</v>
      </c>
      <c r="B22" s="11" t="s">
        <v>66</v>
      </c>
      <c r="C22" s="11" t="s">
        <v>67</v>
      </c>
      <c r="D22" s="12"/>
      <c r="E22" s="13" t="s">
        <v>55</v>
      </c>
      <c r="F22" s="13" t="s">
        <v>55</v>
      </c>
      <c r="G22" s="14">
        <v>0</v>
      </c>
      <c r="H22" s="14">
        <v>1</v>
      </c>
      <c r="I22" s="15">
        <v>0</v>
      </c>
    </row>
    <row r="23" spans="1:9" ht="70.5" customHeight="1" x14ac:dyDescent="0.3">
      <c r="A23" s="33" t="s">
        <v>80</v>
      </c>
      <c r="B23" s="11" t="s">
        <v>68</v>
      </c>
      <c r="C23" s="11" t="s">
        <v>69</v>
      </c>
      <c r="D23" s="12"/>
      <c r="E23" s="13" t="s">
        <v>55</v>
      </c>
      <c r="F23" s="13" t="s">
        <v>55</v>
      </c>
      <c r="G23" s="14">
        <v>0</v>
      </c>
      <c r="H23" s="14">
        <v>1</v>
      </c>
      <c r="I23" s="15">
        <f t="shared" ref="I23:I25" si="4">(G23/H23)*100</f>
        <v>0</v>
      </c>
    </row>
    <row r="24" spans="1:9" ht="84" customHeight="1" x14ac:dyDescent="0.3">
      <c r="A24" s="33" t="s">
        <v>96</v>
      </c>
      <c r="B24" s="11" t="s">
        <v>70</v>
      </c>
      <c r="C24" s="11" t="s">
        <v>71</v>
      </c>
      <c r="D24" s="12"/>
      <c r="E24" s="13" t="s">
        <v>55</v>
      </c>
      <c r="F24" s="13" t="s">
        <v>55</v>
      </c>
      <c r="G24" s="14">
        <v>0</v>
      </c>
      <c r="H24" s="14">
        <v>1</v>
      </c>
      <c r="I24" s="15">
        <f t="shared" si="4"/>
        <v>0</v>
      </c>
    </row>
    <row r="25" spans="1:9" ht="48" customHeight="1" x14ac:dyDescent="0.3">
      <c r="A25" s="33" t="s">
        <v>97</v>
      </c>
      <c r="B25" s="11" t="s">
        <v>72</v>
      </c>
      <c r="C25" s="11" t="s">
        <v>73</v>
      </c>
      <c r="D25" s="12"/>
      <c r="E25" s="13" t="s">
        <v>55</v>
      </c>
      <c r="F25" s="13" t="s">
        <v>55</v>
      </c>
      <c r="G25" s="14">
        <v>0</v>
      </c>
      <c r="H25" s="14">
        <v>1</v>
      </c>
      <c r="I25" s="15">
        <f t="shared" si="4"/>
        <v>0</v>
      </c>
    </row>
    <row r="26" spans="1:9" ht="84" customHeight="1" x14ac:dyDescent="0.3">
      <c r="A26" s="33" t="s">
        <v>98</v>
      </c>
      <c r="B26" s="11" t="s">
        <v>74</v>
      </c>
      <c r="C26" s="11" t="s">
        <v>75</v>
      </c>
      <c r="D26" s="12"/>
      <c r="E26" s="13" t="s">
        <v>55</v>
      </c>
      <c r="F26" s="13" t="s">
        <v>55</v>
      </c>
      <c r="G26" s="14">
        <v>0</v>
      </c>
      <c r="H26" s="14">
        <v>1</v>
      </c>
      <c r="I26" s="15">
        <v>0</v>
      </c>
    </row>
    <row r="27" spans="1:9" ht="89.25" customHeight="1" x14ac:dyDescent="0.3">
      <c r="A27" s="33" t="s">
        <v>99</v>
      </c>
      <c r="B27" s="11" t="s">
        <v>76</v>
      </c>
      <c r="C27" s="11" t="s">
        <v>77</v>
      </c>
      <c r="D27" s="12"/>
      <c r="E27" s="13" t="s">
        <v>55</v>
      </c>
      <c r="F27" s="13" t="s">
        <v>55</v>
      </c>
      <c r="G27" s="14">
        <v>0</v>
      </c>
      <c r="H27" s="14">
        <v>1</v>
      </c>
      <c r="I27" s="15">
        <f t="shared" ref="I27" si="5">(G27/H27)*100</f>
        <v>0</v>
      </c>
    </row>
    <row r="28" spans="1:9" ht="72" customHeight="1" x14ac:dyDescent="0.3">
      <c r="A28" s="33" t="s">
        <v>100</v>
      </c>
      <c r="B28" s="11" t="s">
        <v>78</v>
      </c>
      <c r="C28" s="11" t="s">
        <v>79</v>
      </c>
      <c r="D28" s="12"/>
      <c r="E28" s="13" t="s">
        <v>55</v>
      </c>
      <c r="F28" s="13" t="s">
        <v>55</v>
      </c>
      <c r="G28" s="14">
        <v>0</v>
      </c>
      <c r="H28" s="14">
        <v>1</v>
      </c>
      <c r="I28" s="15">
        <f t="shared" ref="I28" si="6">(G28/H28)*100</f>
        <v>0</v>
      </c>
    </row>
    <row r="29" spans="1:9" x14ac:dyDescent="0.3">
      <c r="A29" s="16"/>
      <c r="B29" s="16"/>
      <c r="C29" s="16"/>
      <c r="D29" s="16"/>
      <c r="E29" s="16"/>
      <c r="F29" s="16"/>
      <c r="G29" s="16"/>
      <c r="H29" s="16"/>
      <c r="I29" s="16"/>
    </row>
    <row r="30" spans="1:9" ht="18" x14ac:dyDescent="0.35">
      <c r="D30" s="44" t="s">
        <v>26</v>
      </c>
      <c r="E30" s="44"/>
      <c r="F30" s="44"/>
      <c r="G30" s="29">
        <f>SUM(G29:G29)</f>
        <v>0</v>
      </c>
      <c r="H30" s="29">
        <f>SUM(H11:H29)</f>
        <v>18</v>
      </c>
      <c r="I30" s="15">
        <f>(G30/H30)*100</f>
        <v>0</v>
      </c>
    </row>
    <row r="31" spans="1:9" x14ac:dyDescent="0.3">
      <c r="A31" s="28"/>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row r="44" spans="6:6" ht="15.6" x14ac:dyDescent="0.3">
      <c r="F44" s="32"/>
    </row>
    <row r="45" spans="6:6" ht="15.6" x14ac:dyDescent="0.3">
      <c r="F45" s="32"/>
    </row>
    <row r="46" spans="6:6" ht="15.6" x14ac:dyDescent="0.3">
      <c r="F46" s="32"/>
    </row>
    <row r="47" spans="6:6" ht="15.6" x14ac:dyDescent="0.3">
      <c r="F47" s="32"/>
    </row>
  </sheetData>
  <sheetProtection sheet="1" selectLockedCells="1"/>
  <mergeCells count="10">
    <mergeCell ref="D30:F30"/>
    <mergeCell ref="A1:I1"/>
    <mergeCell ref="A3:I3"/>
    <mergeCell ref="A8:I8"/>
    <mergeCell ref="A5:B5"/>
    <mergeCell ref="A6:B6"/>
    <mergeCell ref="C5:G5"/>
    <mergeCell ref="C6:G6"/>
    <mergeCell ref="A2:I2"/>
    <mergeCell ref="A4:I4"/>
  </mergeCells>
  <conditionalFormatting sqref="I30">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7:I28">
    <cfRule type="dataBar" priority="10">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1 I26">
    <cfRule type="dataBar" priority="8">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7">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20">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16:I17">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conditionalFormatting sqref="I23:I24">
    <cfRule type="dataBar" priority="3">
      <dataBar>
        <cfvo type="num" val="0"/>
        <cfvo type="num" val="100"/>
        <color rgb="FF76BE43"/>
      </dataBar>
      <extLst>
        <ext xmlns:x14="http://schemas.microsoft.com/office/spreadsheetml/2009/9/main" uri="{B025F937-C7B1-47D3-B67F-A62EFF666E3E}">
          <x14:id>{56D71106-1682-4CC6-B78A-520F32C4A1AF}</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{4484BBD6-CFCF-406A-86CB-6731A10EA536}</x14:id>
        </ext>
      </extLst>
    </cfRule>
  </conditionalFormatting>
  <conditionalFormatting sqref="I22">
    <cfRule type="dataBar" priority="1">
      <dataBar>
        <cfvo type="num" val="0"/>
        <cfvo type="num" val="100"/>
        <color rgb="FF76BE43"/>
      </dataBar>
      <extLst>
        <ext xmlns:x14="http://schemas.microsoft.com/office/spreadsheetml/2009/9/main" uri="{B025F937-C7B1-47D3-B67F-A62EFF666E3E}">
          <x14:id>{E1EDB577-3C5F-48E4-A46A-972D8139EBA8}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I30</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I27:I28</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 I26</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56D71106-1682-4CC6-B78A-520F32C4A1AF}">
            <x14:dataBar minLength="0" maxLength="100" gradient="0">
              <x14:cfvo type="num">
                <xm:f>0</xm:f>
              </x14:cfvo>
              <x14:cfvo type="num">
                <xm:f>100</xm:f>
              </x14:cfvo>
              <x14:negativeFillColor rgb="FFFF0000"/>
              <x14:axisColor rgb="FF000000"/>
            </x14:dataBar>
          </x14:cfRule>
          <xm:sqref>I23:I24</xm:sqref>
        </x14:conditionalFormatting>
        <x14:conditionalFormatting xmlns:xm="http://schemas.microsoft.com/office/excel/2006/main">
          <x14:cfRule type="dataBar" id="{4484BBD6-CFCF-406A-86CB-6731A10EA536}">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E1EDB577-3C5F-48E4-A46A-972D8139EBA8}">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zoomScaleNormal="100" zoomScaleSheetLayoutView="100" workbookViewId="0">
      <selection activeCell="B21" sqref="B2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63</v>
      </c>
      <c r="B3" s="36"/>
      <c r="C3" s="36"/>
      <c r="D3" s="36"/>
      <c r="E3" s="36"/>
      <c r="F3" s="36"/>
      <c r="G3" s="36"/>
      <c r="H3" s="36"/>
    </row>
    <row r="4" spans="1:9" s="34" customFormat="1" ht="49.2" customHeight="1" x14ac:dyDescent="0.3">
      <c r="A4" s="50" t="s">
        <v>82</v>
      </c>
      <c r="B4" s="50"/>
      <c r="C4" s="50"/>
      <c r="D4" s="50"/>
      <c r="E4" s="50"/>
      <c r="F4" s="50"/>
      <c r="G4" s="50"/>
      <c r="H4" s="50"/>
    </row>
    <row r="5" spans="1:9" s="3" customFormat="1" ht="23.4" x14ac:dyDescent="0.45">
      <c r="A5" s="39" t="s">
        <v>3</v>
      </c>
      <c r="B5" s="39"/>
      <c r="C5" s="46" t="str">
        <f>Description!A4</f>
        <v>[Employee Name]</v>
      </c>
      <c r="D5" s="46"/>
      <c r="E5" s="46"/>
      <c r="F5" s="46"/>
      <c r="G5" s="20" t="s">
        <v>38</v>
      </c>
      <c r="H5" s="21">
        <f ca="1">Description!C14</f>
        <v>44774</v>
      </c>
    </row>
    <row r="6" spans="1:9" s="3" customFormat="1" ht="23.4" x14ac:dyDescent="0.45">
      <c r="A6" s="39" t="s">
        <v>4</v>
      </c>
      <c r="B6" s="39"/>
      <c r="C6" s="43">
        <f>Description!C8</f>
        <v>45139</v>
      </c>
      <c r="D6" s="43"/>
      <c r="E6" s="43"/>
      <c r="F6" s="43"/>
      <c r="G6" s="8"/>
      <c r="H6" s="8"/>
    </row>
    <row r="7" spans="1:9" s="3" customFormat="1" ht="11.4" customHeight="1" x14ac:dyDescent="0.45">
      <c r="A7" s="2"/>
      <c r="B7" s="4"/>
      <c r="C7" s="5"/>
      <c r="D7" s="5"/>
      <c r="E7" s="5"/>
      <c r="F7" s="5"/>
      <c r="G7" s="8"/>
      <c r="H7" s="8"/>
    </row>
    <row r="8" spans="1:9" ht="41.7" customHeight="1" x14ac:dyDescent="0.3">
      <c r="A8" s="45" t="s">
        <v>101</v>
      </c>
      <c r="B8" s="45"/>
      <c r="C8" s="45"/>
      <c r="D8" s="45"/>
      <c r="E8" s="45"/>
      <c r="F8" s="45"/>
      <c r="G8" s="45"/>
      <c r="H8" s="45"/>
    </row>
    <row r="9" spans="1:9" s="9" customFormat="1" ht="10.95" customHeight="1" x14ac:dyDescent="0.3">
      <c r="A9" s="6"/>
      <c r="B9" s="6"/>
      <c r="C9" s="6"/>
      <c r="D9" s="6"/>
      <c r="E9" s="6"/>
      <c r="F9" s="6"/>
      <c r="G9" s="6"/>
      <c r="H9" s="6"/>
    </row>
    <row r="10" spans="1:9" s="7" customFormat="1" ht="31.2" x14ac:dyDescent="0.3">
      <c r="A10" s="30" t="s">
        <v>18</v>
      </c>
      <c r="B10" s="30" t="s">
        <v>23</v>
      </c>
      <c r="C10" s="30" t="s">
        <v>24</v>
      </c>
      <c r="D10" s="30" t="s">
        <v>7</v>
      </c>
      <c r="E10" s="30" t="s">
        <v>25</v>
      </c>
      <c r="F10" s="30" t="s">
        <v>42</v>
      </c>
      <c r="G10" s="30" t="s">
        <v>8</v>
      </c>
      <c r="H10" s="30" t="s">
        <v>2</v>
      </c>
    </row>
    <row r="11" spans="1:9" ht="72.75" customHeight="1" x14ac:dyDescent="0.3">
      <c r="A11" s="33" t="s">
        <v>102</v>
      </c>
      <c r="B11" s="11" t="s">
        <v>19</v>
      </c>
      <c r="C11" s="11"/>
      <c r="D11" s="13" t="s">
        <v>55</v>
      </c>
      <c r="E11" s="13" t="s">
        <v>55</v>
      </c>
      <c r="F11" s="14">
        <v>0</v>
      </c>
      <c r="G11" s="14">
        <v>1</v>
      </c>
      <c r="H11" s="15">
        <f t="shared" ref="H11:H21" si="0">(F11/G11)*100</f>
        <v>0</v>
      </c>
    </row>
    <row r="12" spans="1:9" ht="106.2" customHeight="1" x14ac:dyDescent="0.3">
      <c r="A12" s="33" t="s">
        <v>103</v>
      </c>
      <c r="B12" s="11" t="s">
        <v>19</v>
      </c>
      <c r="C12" s="11"/>
      <c r="D12" s="13" t="s">
        <v>55</v>
      </c>
      <c r="E12" s="13" t="s">
        <v>55</v>
      </c>
      <c r="F12" s="14">
        <v>0</v>
      </c>
      <c r="G12" s="14">
        <v>1</v>
      </c>
      <c r="H12" s="15">
        <f t="shared" si="0"/>
        <v>0</v>
      </c>
    </row>
    <row r="13" spans="1:9" ht="86.25" customHeight="1" x14ac:dyDescent="0.3">
      <c r="A13" s="33" t="s">
        <v>104</v>
      </c>
      <c r="B13" s="11" t="s">
        <v>19</v>
      </c>
      <c r="C13" s="11"/>
      <c r="D13" s="13" t="s">
        <v>55</v>
      </c>
      <c r="E13" s="13" t="s">
        <v>55</v>
      </c>
      <c r="F13" s="14">
        <v>0</v>
      </c>
      <c r="G13" s="14">
        <v>1</v>
      </c>
      <c r="H13" s="15">
        <f t="shared" si="0"/>
        <v>0</v>
      </c>
    </row>
    <row r="14" spans="1:9" ht="108.75" customHeight="1" x14ac:dyDescent="0.3">
      <c r="A14" s="33" t="s">
        <v>105</v>
      </c>
      <c r="B14" s="11" t="s">
        <v>19</v>
      </c>
      <c r="C14" s="11"/>
      <c r="D14" s="13" t="s">
        <v>55</v>
      </c>
      <c r="E14" s="13" t="s">
        <v>55</v>
      </c>
      <c r="F14" s="14">
        <v>0</v>
      </c>
      <c r="G14" s="14">
        <v>1</v>
      </c>
      <c r="H14" s="15">
        <f t="shared" si="0"/>
        <v>0</v>
      </c>
    </row>
    <row r="15" spans="1:9" ht="62.25" customHeight="1" x14ac:dyDescent="0.3">
      <c r="A15" s="33" t="s">
        <v>106</v>
      </c>
      <c r="B15" s="11" t="s">
        <v>19</v>
      </c>
      <c r="C15" s="11"/>
      <c r="D15" s="13" t="s">
        <v>55</v>
      </c>
      <c r="E15" s="13" t="s">
        <v>55</v>
      </c>
      <c r="F15" s="14">
        <v>0</v>
      </c>
      <c r="G15" s="14">
        <v>1</v>
      </c>
      <c r="H15" s="15">
        <f t="shared" ref="H15:H20" si="1">(F15/G15)*100</f>
        <v>0</v>
      </c>
    </row>
    <row r="16" spans="1:9" ht="87" customHeight="1" x14ac:dyDescent="0.3">
      <c r="A16" s="33" t="s">
        <v>107</v>
      </c>
      <c r="B16" s="11" t="s">
        <v>19</v>
      </c>
      <c r="C16" s="11"/>
      <c r="D16" s="13" t="s">
        <v>55</v>
      </c>
      <c r="E16" s="13" t="s">
        <v>55</v>
      </c>
      <c r="F16" s="14">
        <v>0</v>
      </c>
      <c r="G16" s="14">
        <v>1</v>
      </c>
      <c r="H16" s="15">
        <f t="shared" si="1"/>
        <v>0</v>
      </c>
    </row>
    <row r="17" spans="1:8" ht="69.75" customHeight="1" x14ac:dyDescent="0.3">
      <c r="A17" s="33" t="s">
        <v>108</v>
      </c>
      <c r="B17" s="11" t="s">
        <v>19</v>
      </c>
      <c r="C17" s="11"/>
      <c r="D17" s="13" t="s">
        <v>55</v>
      </c>
      <c r="E17" s="13" t="s">
        <v>55</v>
      </c>
      <c r="F17" s="14">
        <v>0</v>
      </c>
      <c r="G17" s="14">
        <v>1</v>
      </c>
      <c r="H17" s="15">
        <f t="shared" si="1"/>
        <v>0</v>
      </c>
    </row>
    <row r="18" spans="1:8" ht="59.25" customHeight="1" x14ac:dyDescent="0.3">
      <c r="A18" s="33" t="s">
        <v>109</v>
      </c>
      <c r="B18" s="11" t="s">
        <v>19</v>
      </c>
      <c r="C18" s="11"/>
      <c r="D18" s="13" t="s">
        <v>55</v>
      </c>
      <c r="E18" s="13" t="s">
        <v>55</v>
      </c>
      <c r="F18" s="14">
        <v>0</v>
      </c>
      <c r="G18" s="14">
        <v>1</v>
      </c>
      <c r="H18" s="15">
        <f t="shared" si="1"/>
        <v>0</v>
      </c>
    </row>
    <row r="19" spans="1:8" ht="99" customHeight="1" x14ac:dyDescent="0.3">
      <c r="A19" s="33" t="s">
        <v>110</v>
      </c>
      <c r="B19" s="11" t="s">
        <v>19</v>
      </c>
      <c r="C19" s="11"/>
      <c r="D19" s="13" t="s">
        <v>55</v>
      </c>
      <c r="E19" s="13" t="s">
        <v>55</v>
      </c>
      <c r="F19" s="14">
        <v>0</v>
      </c>
      <c r="G19" s="14">
        <v>1</v>
      </c>
      <c r="H19" s="15">
        <f t="shared" si="1"/>
        <v>0</v>
      </c>
    </row>
    <row r="20" spans="1:8" ht="78.599999999999994" customHeight="1" x14ac:dyDescent="0.3">
      <c r="A20" s="33" t="s">
        <v>111</v>
      </c>
      <c r="B20" s="11" t="s">
        <v>19</v>
      </c>
      <c r="C20" s="11"/>
      <c r="D20" s="13" t="s">
        <v>55</v>
      </c>
      <c r="E20" s="13" t="s">
        <v>55</v>
      </c>
      <c r="F20" s="14">
        <v>0</v>
      </c>
      <c r="G20" s="14">
        <v>1</v>
      </c>
      <c r="H20" s="15">
        <f t="shared" si="1"/>
        <v>0</v>
      </c>
    </row>
    <row r="21" spans="1:8" ht="155.4" customHeight="1" x14ac:dyDescent="0.3">
      <c r="A21" s="33" t="s">
        <v>112</v>
      </c>
      <c r="B21" s="11" t="s">
        <v>19</v>
      </c>
      <c r="C21" s="11"/>
      <c r="D21" s="13" t="s">
        <v>55</v>
      </c>
      <c r="E21" s="13" t="s">
        <v>55</v>
      </c>
      <c r="F21" s="14">
        <v>0</v>
      </c>
      <c r="G21" s="14">
        <v>1</v>
      </c>
      <c r="H21" s="15">
        <f t="shared" si="0"/>
        <v>0</v>
      </c>
    </row>
    <row r="22" spans="1:8" x14ac:dyDescent="0.3">
      <c r="A22" s="16"/>
      <c r="B22" s="16"/>
      <c r="C22" s="16"/>
      <c r="D22" s="16"/>
      <c r="E22" s="16"/>
      <c r="F22" s="16"/>
      <c r="G22" s="16"/>
      <c r="H22" s="16"/>
    </row>
    <row r="23" spans="1:8" ht="18" x14ac:dyDescent="0.3">
      <c r="C23" s="44" t="s">
        <v>26</v>
      </c>
      <c r="D23" s="44"/>
      <c r="E23" s="49"/>
      <c r="F23" s="14">
        <f>SUM(F22:F22)</f>
        <v>0</v>
      </c>
      <c r="G23" s="14">
        <f>SUM(G11:G22)</f>
        <v>11</v>
      </c>
      <c r="H23" s="15">
        <f>(F23/G23)*100</f>
        <v>0</v>
      </c>
    </row>
    <row r="24" spans="1:8" x14ac:dyDescent="0.3">
      <c r="A24" s="28"/>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8:H8"/>
    <mergeCell ref="A4:H4"/>
    <mergeCell ref="A1:H1"/>
    <mergeCell ref="A3:H3"/>
    <mergeCell ref="A5:B5"/>
    <mergeCell ref="C5:F5"/>
    <mergeCell ref="A6:B6"/>
    <mergeCell ref="C6:F6"/>
    <mergeCell ref="A2:H2"/>
  </mergeCells>
  <conditionalFormatting sqref="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1:H13">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H11:H13</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2022-08-01T15:41:31Z</dcterms:modified>
</cp:coreProperties>
</file>