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E6F12E75-3F6A-49D9-9CB6-41CD808C2304}"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OJT!$A$1:$H$22</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7" l="1"/>
  <c r="A3" i="1"/>
  <c r="H19" i="7" l="1"/>
  <c r="I22" i="1"/>
  <c r="I15" i="1"/>
  <c r="I16" i="1"/>
  <c r="I17" i="1"/>
  <c r="I18" i="1"/>
  <c r="H16" i="7" l="1"/>
  <c r="H17" i="7"/>
  <c r="H18" i="7"/>
  <c r="H20" i="7"/>
  <c r="I23" i="1"/>
  <c r="H15" i="7" l="1"/>
  <c r="H25" i="1" l="1"/>
  <c r="I19" i="1"/>
  <c r="I14" i="1"/>
  <c r="I13" i="1"/>
  <c r="I12" i="1"/>
  <c r="A2" i="1" l="1"/>
  <c r="C16" i="4" l="1"/>
  <c r="I6" i="1" s="1"/>
  <c r="H7" i="7" l="1"/>
  <c r="G25" i="1"/>
  <c r="F22" i="7"/>
  <c r="G22" i="7"/>
  <c r="C7" i="7"/>
  <c r="C6" i="1"/>
  <c r="H22" i="7" l="1"/>
  <c r="I25" i="1"/>
  <c r="H14" i="7"/>
  <c r="H13" i="7"/>
  <c r="I20" i="1" l="1"/>
  <c r="I21" i="1"/>
</calcChain>
</file>

<file path=xl/sharedStrings.xml><?xml version="1.0" encoding="utf-8"?>
<sst xmlns="http://schemas.openxmlformats.org/spreadsheetml/2006/main" count="153" uniqueCount="95">
  <si>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</si>
  <si>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</si>
  <si>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</si>
  <si>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</si>
  <si>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</si>
  <si>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</si>
  <si>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</si>
  <si>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</si>
  <si>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</si>
  <si>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</si>
  <si>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</si>
  <si>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</si>
  <si>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</si>
  <si>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</si>
  <si>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</si>
  <si>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</si>
  <si>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</si>
  <si>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</si>
  <si>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</si>
  <si>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</si>
  <si>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</si>
  <si>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</si>
  <si>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</si>
  <si>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</si>
  <si>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</si>
  <si>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</si>
  <si>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</si>
  <si>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</si>
  <si>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</si>
  <si>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</si>
  <si>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</si>
  <si>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</si>
  <si>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</si>
  <si>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</si>
  <si>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</si>
  <si>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</si>
  <si>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</si>
  <si>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</si>
  <si>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</si>
  <si>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</si>
  <si>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</si>
  <si>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</si>
  <si>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</si>
  <si>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</si>
  <si>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</si>
  <si>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</si>
  <si>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</si>
  <si>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</si>
  <si>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</si>
  <si>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</si>
  <si>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</si>
  <si>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</si>
  <si>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</si>
  <si>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</si>
  <si>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</si>
  <si>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</si>
  <si>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</si>
  <si>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</si>
  <si>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</si>
  <si>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</si>
  <si>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t>Course 11 Name</t>
  </si>
  <si>
    <t>Course 11 description</t>
  </si>
  <si>
    <t>Course 12 Name</t>
  </si>
  <si>
    <t>Course 12 description</t>
  </si>
  <si>
    <t>Medical Assistant</t>
  </si>
  <si>
    <t xml:space="preserve">Medical Assistant  </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</si>
  <si>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</si>
  <si>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</si>
  <si>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</si>
  <si>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t xml:space="preserve">Medical Terminology </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Knowledge of medical terms.</t>
    </r>
  </si>
  <si>
    <r>
      <t xml:space="preserve">Basic X-Ray — </t>
    </r>
    <r>
      <rPr>
        <sz val="10"/>
        <color rgb="FF0A3B61"/>
        <rFont val="Calibri"/>
        <family val="2"/>
        <scheme val="minor"/>
      </rPr>
      <t>Understand safe practices and procedures around X-Ray Machine operation.</t>
    </r>
  </si>
  <si>
    <t>Dual-Training Program for</t>
  </si>
  <si>
    <r>
      <t>Vitals —</t>
    </r>
    <r>
      <rPr>
        <sz val="10"/>
        <color rgb="FF0A3B61"/>
        <rFont val="Calibri"/>
        <family val="2"/>
        <scheme val="minor"/>
      </rPr>
      <t xml:space="preserve"> Accurately take and record vital information: temperature, height, weight, pulse, respiration, blood pressure.</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</si>
  <si>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</si>
  <si>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</si>
  <si>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t>
  </si>
  <si>
    <r>
      <rPr>
        <b/>
        <sz val="10"/>
        <color rgb="FF0A3B61"/>
        <rFont val="Calibri"/>
        <family val="2"/>
        <scheme val="minor"/>
      </rPr>
      <t>Medical assistants</t>
    </r>
    <r>
      <rPr>
        <sz val="10"/>
        <color rgb="FF0A3B61"/>
        <rFont val="Calibri"/>
        <family val="2"/>
        <scheme val="minor"/>
      </rPr>
      <t xml:space="preserve"> </t>
    </r>
    <r>
      <rPr>
        <sz val="10"/>
        <color rgb="FF0A3B61"/>
        <rFont val="Calibri"/>
        <family val="2"/>
      </rPr>
      <t>–Individuals who are</t>
    </r>
    <r>
      <rPr>
        <sz val="10"/>
        <color rgb="FF0A3B61"/>
        <rFont val="Calibri"/>
        <family val="2"/>
        <scheme val="minor"/>
      </rPr>
      <t xml:space="preserve"> cross-trained to perform administrative and clinical duties, primarily in outpatient or ambulatory care facilities, such as medical offices and clinics.
</t>
    </r>
  </si>
  <si>
    <r>
      <t>Meds Administration  (Oral, injection, SQ)</t>
    </r>
    <r>
      <rPr>
        <sz val="10"/>
        <color rgb="FF0A3B61"/>
        <rFont val="Calibri"/>
        <family val="2"/>
        <scheme val="minor"/>
      </rPr>
      <t xml:space="preserve"> — Understanding of medication classifications, usages, and side effects. Able to safely administer using various methods.</t>
    </r>
  </si>
  <si>
    <r>
      <t>EKG admin —</t>
    </r>
    <r>
      <rPr>
        <sz val="10"/>
        <color rgb="FF0A3B61"/>
        <rFont val="Calibri"/>
        <family val="2"/>
        <scheme val="minor"/>
      </rPr>
      <t xml:space="preserve"> Safely and accurately administer an EKG and record results.</t>
    </r>
  </si>
  <si>
    <r>
      <t>Specimen collection —</t>
    </r>
    <r>
      <rPr>
        <sz val="10"/>
        <color rgb="FF0A3B61"/>
        <rFont val="Calibri"/>
        <family val="2"/>
        <scheme val="minor"/>
      </rPr>
      <t xml:space="preserve"> Understand the process and procedures of collecting specimen samples.</t>
    </r>
  </si>
  <si>
    <r>
      <t xml:space="preserve">Lab techniques — </t>
    </r>
    <r>
      <rPr>
        <sz val="10"/>
        <color rgb="FF0A3B61"/>
        <rFont val="Calibri"/>
        <family val="2"/>
        <scheme val="minor"/>
      </rPr>
      <t>Knowledge of sterile lab techniques and tests.</t>
    </r>
  </si>
  <si>
    <r>
      <t>Clinical procedures —</t>
    </r>
    <r>
      <rPr>
        <sz val="10"/>
        <color rgb="FF0A3B61"/>
        <rFont val="Calibri"/>
        <family val="2"/>
        <scheme val="minor"/>
      </rPr>
      <t xml:space="preserve"> Understanding of the processes and procedures of a medical clinic environment.</t>
    </r>
  </si>
  <si>
    <r>
      <t>CPR/First Aid Cert/OSHA —</t>
    </r>
    <r>
      <rPr>
        <sz val="10"/>
        <color rgb="FF0A3B61"/>
        <rFont val="Calibri"/>
        <family val="2"/>
        <scheme val="minor"/>
      </rPr>
      <t xml:space="preserve"> Obtain CPR/First Aid certification and OSHA/Regulations CLIA, Standard Precautions Certificate.</t>
    </r>
  </si>
  <si>
    <r>
      <t xml:space="preserve">Pharmacology </t>
    </r>
    <r>
      <rPr>
        <b/>
        <sz val="10"/>
        <color rgb="FF0A3B61"/>
        <rFont val="Calibri"/>
        <family val="2"/>
      </rPr>
      <t>–</t>
    </r>
    <r>
      <rPr>
        <sz val="10"/>
        <color rgb="FF0A3B61"/>
        <rFont val="Calibri"/>
        <family val="2"/>
        <scheme val="minor"/>
      </rPr>
      <t>Know drugs and medications are used for treating patients and the effects of these substances.</t>
    </r>
  </si>
  <si>
    <r>
      <t>Medical ethics —</t>
    </r>
    <r>
      <rPr>
        <sz val="10"/>
        <color rgb="FF0A3B61"/>
        <rFont val="Calibri"/>
        <family val="2"/>
        <scheme val="minor"/>
      </rPr>
      <t xml:space="preserve"> Understand principles of medical ethics and how they apply in professional standards.</t>
    </r>
  </si>
  <si>
    <r>
      <t>Health records —</t>
    </r>
    <r>
      <rPr>
        <sz val="10"/>
        <color rgb="FF0A3B61"/>
        <rFont val="Calibri"/>
        <family val="2"/>
        <scheme val="minor"/>
      </rPr>
      <t xml:space="preserve"> Knows regulations around health records, how to use record software and record management.</t>
    </r>
  </si>
  <si>
    <r>
      <t>Medical office skills —</t>
    </r>
    <r>
      <rPr>
        <sz val="10"/>
        <color rgb="FF0A3B61"/>
        <rFont val="Calibri"/>
        <family val="2"/>
        <scheme val="minor"/>
      </rPr>
      <t xml:space="preserve"> Knowledge of procedures for running an efficient, functional medical office setting.</t>
    </r>
  </si>
  <si>
    <t>On-the-Job Training</t>
  </si>
  <si>
    <r>
      <t>Safety —</t>
    </r>
    <r>
      <rPr>
        <sz val="10"/>
        <color rgb="FF0A3B61"/>
        <rFont val="Calibri"/>
        <family val="2"/>
        <scheme val="minor"/>
      </rPr>
      <t xml:space="preserve"> Understand importance of operating</t>
    </r>
    <r>
      <rPr>
        <b/>
        <sz val="10"/>
        <color rgb="FF0A3B61"/>
        <rFont val="Calibri"/>
        <family val="2"/>
        <scheme val="minor"/>
      </rPr>
      <t xml:space="preserve"> </t>
    </r>
    <r>
      <rPr>
        <sz val="10"/>
        <color rgb="FF0A3B61"/>
        <rFont val="Calibri"/>
        <family val="2"/>
        <scheme val="minor"/>
      </rPr>
      <t>with attention to safety within a medical setting, as well as Evacuation/Safety plans.</t>
    </r>
  </si>
  <si>
    <r>
      <t>Maintain good patient environment —</t>
    </r>
    <r>
      <rPr>
        <sz val="10"/>
        <color rgb="FF0A3B61"/>
        <rFont val="Calibri"/>
        <family val="2"/>
        <scheme val="minor"/>
      </rPr>
      <t xml:space="preserve"> Practice infection control and hazard management. Clean and sterilize instruments and keep in orderly manner. Prep treatment rooms for exams.</t>
    </r>
  </si>
  <si>
    <r>
      <t>Patient care —</t>
    </r>
    <r>
      <rPr>
        <sz val="10"/>
        <color rgb="FF0A3B61"/>
        <rFont val="Calibri"/>
        <family val="2"/>
        <scheme val="minor"/>
      </rPr>
      <t xml:space="preserve"> Assist with medical procedures, as well as scheduling, insurance form and reports.</t>
    </r>
  </si>
  <si>
    <r>
      <t>Collection, recording, and disbursement of non-medical data —</t>
    </r>
    <r>
      <rPr>
        <sz val="10"/>
        <color rgb="FF0A3B61"/>
        <rFont val="Calibri"/>
        <family val="2"/>
        <scheme val="minor"/>
      </rPr>
      <t xml:space="preserve"> Maintain inventory of office and clinical supplies and instruments. Prepare and distribute office communications as required.</t>
    </r>
  </si>
  <si>
    <r>
      <t>Maintenance and use of filing Systems —</t>
    </r>
    <r>
      <rPr>
        <sz val="10"/>
        <color rgb="FF0A3B61"/>
        <rFont val="Calibri"/>
        <family val="2"/>
        <scheme val="minor"/>
      </rPr>
      <t xml:space="preserve"> Maintain medical records, process written communications, computer scheduling and billing</t>
    </r>
    <r>
      <rPr>
        <b/>
        <sz val="10"/>
        <color rgb="FF0A3B61"/>
        <rFont val="Calibri"/>
        <family val="2"/>
        <scheme val="minor"/>
      </rPr>
      <t>.</t>
    </r>
  </si>
  <si>
    <r>
      <t>Medical data systems —</t>
    </r>
    <r>
      <rPr>
        <sz val="10"/>
        <color rgb="FF0A3B61"/>
        <rFont val="Calibri"/>
        <family val="2"/>
        <scheme val="minor"/>
      </rPr>
      <t xml:space="preserve"> Ability to use specific medical software, as well as manual charts and filing procedures.</t>
    </r>
  </si>
  <si>
    <r>
      <t>Office equipment operation —</t>
    </r>
    <r>
      <rPr>
        <sz val="10"/>
        <color rgb="FF0A3B61"/>
        <rFont val="Calibri"/>
        <family val="2"/>
        <scheme val="minor"/>
      </rPr>
      <t xml:space="preserve"> Demonstrate proficiency in computer systems, phones, copiers and other equipment used in the office processes.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</si>
</sst>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sz val="10"/>
      <color rgb="FF0A3B61"/>
      <name val="Calibri"/>
      <family val="2"/>
    </font>
    <font>
      <b/>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750571</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236220</xdr:colOff>
      <xdr:row>0</xdr:row>
      <xdr:rowOff>228600</xdr:rowOff>
    </xdr:from>
    <xdr:to>
      <xdr:col>1</xdr:col>
      <xdr:colOff>952500</xdr:colOff>
      <xdr:row>0</xdr:row>
      <xdr:rowOff>553031</xdr:rowOff>
    </xdr:to>
    <xdr:pic>
      <xdr:nvPicPr>
        <xdr:cNvPr id="5" name="Picture 4" descr="Minnesota Dual-Training Pipeline logo">
          <a:extLst>
            <a:ext uri="{FF2B5EF4-FFF2-40B4-BE49-F238E27FC236}">
              <a16:creationId xmlns:a16="http://schemas.microsoft.com/office/drawing/2014/main" id="{8B718290-A85D-4A00-90FE-1CD4E5CE1E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6220" y="228600"/>
          <a:ext cx="244602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502920</xdr:colOff>
      <xdr:row>0</xdr:row>
      <xdr:rowOff>228600</xdr:rowOff>
    </xdr:from>
    <xdr:to>
      <xdr:col>1</xdr:col>
      <xdr:colOff>1219200</xdr:colOff>
      <xdr:row>0</xdr:row>
      <xdr:rowOff>553031</xdr:rowOff>
    </xdr:to>
    <xdr:pic>
      <xdr:nvPicPr>
        <xdr:cNvPr id="4" name="Picture 3" descr="Minnesota Dual-Training Pipeline logo">
          <a:extLst>
            <a:ext uri="{FF2B5EF4-FFF2-40B4-BE49-F238E27FC236}">
              <a16:creationId xmlns:a16="http://schemas.microsoft.com/office/drawing/2014/main" id="{5CB94916-DC1E-4515-8C74-856FA60BF5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2920" y="228600"/>
          <a:ext cx="244602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315051</xdr:colOff>
      <xdr:row>0</xdr:row>
      <xdr:rowOff>505249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251460</xdr:colOff>
      <xdr:row>0</xdr:row>
      <xdr:rowOff>213360</xdr:rowOff>
    </xdr:from>
    <xdr:to>
      <xdr:col>1</xdr:col>
      <xdr:colOff>964565</xdr:colOff>
      <xdr:row>0</xdr:row>
      <xdr:rowOff>540966</xdr:rowOff>
    </xdr:to>
    <xdr:pic>
      <xdr:nvPicPr>
        <xdr:cNvPr id="5" name="Picture 4" descr="Minnesota Dual-Training Pipeline logo">
          <a:extLst>
            <a:ext uri="{FF2B5EF4-FFF2-40B4-BE49-F238E27FC236}">
              <a16:creationId xmlns:a16="http://schemas.microsoft.com/office/drawing/2014/main" id="{3B816D0B-ADD7-463C-AB6C-C843C8C1A1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213360"/>
          <a:ext cx="244602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161925</xdr:rowOff>
    </xdr:from>
    <xdr:to>
      <xdr:col>2</xdr:col>
      <xdr:colOff>815340</xdr:colOff>
      <xdr:row>0</xdr:row>
      <xdr:rowOff>486356</xdr:rowOff>
    </xdr:to>
    <xdr:pic>
      <xdr:nvPicPr>
        <xdr:cNvPr id="17" name="Picture 16" descr="Minnesota Dual-Training Pipeline logo">
          <a:extLst>
            <a:ext uri="{FF2B5EF4-FFF2-40B4-BE49-F238E27FC236}">
              <a16:creationId xmlns:a16="http://schemas.microsoft.com/office/drawing/2014/main" id="{2964194F-2985-436D-A489-81F83A6F2BF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37185" y="161925"/>
          <a:ext cx="2392680" cy="3244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7"/>
  <sheetViews>
    <sheetView zoomScaleNormal="100" zoomScaleSheetLayoutView="100" workbookViewId="0">
      <selection activeCell="C9" sqref="C9:F9"/>
    </sheetView>
  </sheetViews>
  <sheetFormatPr defaultColWidth="8.88671875" defaultRowHeight="14.4" x14ac:dyDescent="0.3"/>
  <cols>
    <col min="1" max="1" width="25.10937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6"/>
      <c r="B1" s="36"/>
      <c r="C1" s="36"/>
      <c r="D1" s="36"/>
      <c r="E1" s="36"/>
      <c r="F1" s="36"/>
      <c r="G1" s="36"/>
      <c r="H1" s="36"/>
    </row>
    <row r="2" spans="1:8" ht="37.5" customHeight="1" x14ac:dyDescent="0.3">
      <c r="A2" s="40" t="s">
        <v>27</v>
      </c>
      <c r="B2" s="40"/>
      <c r="C2" s="40"/>
      <c r="D2" s="40"/>
      <c r="E2" s="40"/>
      <c r="F2" s="40"/>
      <c r="G2" s="40"/>
      <c r="H2" s="40"/>
    </row>
    <row r="3" spans="1:8" ht="37.5" customHeight="1" x14ac:dyDescent="0.3">
      <c r="A3" s="37" t="s">
        <v>75</v>
      </c>
      <c r="B3" s="37"/>
      <c r="C3" s="37"/>
      <c r="D3" s="37"/>
      <c r="E3" s="37"/>
      <c r="F3" s="37"/>
      <c r="G3" s="37"/>
      <c r="H3" s="37"/>
    </row>
    <row r="4" spans="1:8" ht="31.2" x14ac:dyDescent="0.3">
      <c r="A4" s="37" t="s">
        <v>64</v>
      </c>
      <c r="B4" s="37"/>
      <c r="C4" s="37"/>
      <c r="D4" s="37"/>
      <c r="E4" s="37"/>
      <c r="F4" s="37"/>
      <c r="G4" s="37"/>
      <c r="H4" s="37"/>
    </row>
    <row r="5" spans="1:8" s="10" customFormat="1" ht="31.2" x14ac:dyDescent="0.3">
      <c r="A5" s="37" t="s">
        <v>71</v>
      </c>
      <c r="B5" s="37"/>
      <c r="C5" s="37"/>
      <c r="D5" s="37"/>
      <c r="E5" s="37"/>
      <c r="F5" s="37"/>
      <c r="G5" s="37"/>
      <c r="H5" s="37"/>
    </row>
    <row r="6" spans="1:8" s="3" customFormat="1" ht="31.2" x14ac:dyDescent="0.3">
      <c r="A6" s="37" t="s">
        <v>20</v>
      </c>
      <c r="B6" s="37"/>
      <c r="C6" s="37"/>
      <c r="D6" s="37"/>
      <c r="E6" s="37"/>
      <c r="F6" s="37"/>
      <c r="G6" s="37"/>
      <c r="H6" s="37"/>
    </row>
    <row r="7" spans="1:8" s="3" customFormat="1" ht="73.5" customHeight="1" x14ac:dyDescent="0.3">
      <c r="A7" s="38" t="s">
        <v>76</v>
      </c>
      <c r="B7" s="38"/>
      <c r="C7" s="38"/>
      <c r="D7" s="38"/>
      <c r="E7" s="38"/>
      <c r="F7" s="38"/>
      <c r="G7" s="38"/>
      <c r="H7" s="38"/>
    </row>
    <row r="8" spans="1:8" s="3" customFormat="1" ht="23.4" x14ac:dyDescent="0.45">
      <c r="A8" s="2"/>
      <c r="B8" s="4"/>
      <c r="C8" s="5"/>
      <c r="D8" s="5"/>
      <c r="E8" s="5"/>
      <c r="F8" s="5"/>
      <c r="G8" s="8"/>
      <c r="H8" s="8"/>
    </row>
    <row r="9" spans="1:8" s="3" customFormat="1" ht="23.4" x14ac:dyDescent="0.45">
      <c r="A9" s="33" t="s">
        <v>28</v>
      </c>
      <c r="B9" s="33"/>
      <c r="C9" s="39">
        <v>44774</v>
      </c>
      <c r="D9" s="39"/>
      <c r="E9" s="39"/>
      <c r="F9" s="39"/>
      <c r="G9" s="8"/>
      <c r="H9" s="8"/>
    </row>
    <row r="10" spans="1:8" s="3" customFormat="1" ht="23.1" customHeight="1" x14ac:dyDescent="0.45">
      <c r="A10" s="33" t="s">
        <v>4</v>
      </c>
      <c r="B10" s="33"/>
      <c r="C10" s="39">
        <v>45139</v>
      </c>
      <c r="D10" s="39"/>
      <c r="E10" s="39"/>
      <c r="F10" s="39"/>
      <c r="G10" s="8"/>
      <c r="H10" s="8"/>
    </row>
    <row r="11" spans="1:8" s="3" customFormat="1" ht="23.1" customHeight="1" x14ac:dyDescent="0.45">
      <c r="A11" s="17"/>
      <c r="B11" s="17"/>
      <c r="C11" s="18"/>
      <c r="D11" s="18"/>
      <c r="E11" s="18"/>
      <c r="F11" s="18"/>
      <c r="G11" s="8"/>
      <c r="H11" s="8"/>
    </row>
    <row r="12" spans="1:8" s="3" customFormat="1" ht="23.1" customHeight="1" x14ac:dyDescent="0.45">
      <c r="A12" s="33" t="s">
        <v>29</v>
      </c>
      <c r="B12" s="33"/>
      <c r="C12" s="34" t="s">
        <v>30</v>
      </c>
      <c r="D12" s="34"/>
      <c r="E12" s="34"/>
      <c r="F12" s="34"/>
      <c r="G12" s="34"/>
      <c r="H12" s="34"/>
    </row>
    <row r="13" spans="1:8" s="3" customFormat="1" ht="23.1" customHeight="1" x14ac:dyDescent="0.45">
      <c r="A13" s="33" t="s">
        <v>31</v>
      </c>
      <c r="B13" s="33"/>
      <c r="C13" s="34" t="s">
        <v>32</v>
      </c>
      <c r="D13" s="34"/>
      <c r="E13" s="34"/>
      <c r="F13" s="34"/>
      <c r="G13" s="34"/>
      <c r="H13" s="34"/>
    </row>
    <row r="14" spans="1:8" s="3" customFormat="1" ht="23.1" customHeight="1" x14ac:dyDescent="0.45">
      <c r="A14" s="33" t="s">
        <v>33</v>
      </c>
      <c r="B14" s="33"/>
      <c r="C14" s="34" t="s">
        <v>34</v>
      </c>
      <c r="D14" s="34"/>
      <c r="E14" s="34"/>
      <c r="F14" s="34"/>
      <c r="G14" s="34"/>
      <c r="H14" s="34"/>
    </row>
    <row r="15" spans="1:8" ht="23.4" x14ac:dyDescent="0.45">
      <c r="A15" s="33" t="s">
        <v>35</v>
      </c>
      <c r="B15" s="33"/>
      <c r="C15" s="34" t="s">
        <v>36</v>
      </c>
      <c r="D15" s="34"/>
      <c r="E15" s="34"/>
      <c r="F15" s="34"/>
      <c r="G15" s="34"/>
      <c r="H15" s="34"/>
    </row>
    <row r="16" spans="1:8" ht="23.4" x14ac:dyDescent="0.45">
      <c r="A16" s="33" t="s">
        <v>37</v>
      </c>
      <c r="B16" s="33"/>
      <c r="C16" s="35">
        <f ca="1">TODAY()</f>
        <v>44782</v>
      </c>
      <c r="D16" s="34"/>
      <c r="E16" s="34"/>
      <c r="F16" s="34"/>
      <c r="G16" s="34"/>
      <c r="H16" s="34"/>
    </row>
    <row r="17" spans="1:1" x14ac:dyDescent="0.3">
      <c r="A17" s="29" t="s">
        <v>67</v>
      </c>
    </row>
  </sheetData>
  <sheetProtection sheet="1" selectLockedCells="1"/>
  <mergeCells count="21">
    <mergeCell ref="A1:H1"/>
    <mergeCell ref="A6:H6"/>
    <mergeCell ref="A7:H7"/>
    <mergeCell ref="A4:H4"/>
    <mergeCell ref="A10:B10"/>
    <mergeCell ref="C10:F10"/>
    <mergeCell ref="A2:H2"/>
    <mergeCell ref="A9:B9"/>
    <mergeCell ref="C9:F9"/>
    <mergeCell ref="A5:H5"/>
    <mergeCell ref="A3:H3"/>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6"/>
  <sheetViews>
    <sheetView zoomScaleNormal="100" zoomScaleSheetLayoutView="100" workbookViewId="0">
      <selection activeCell="B23" sqref="B23"/>
    </sheetView>
  </sheetViews>
  <sheetFormatPr defaultColWidth="8.88671875" defaultRowHeight="14.4" x14ac:dyDescent="0.3"/>
  <cols>
    <col min="1" max="1" width="25.10937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40" t="str">
        <f>Description!A2</f>
        <v>[Company Name]</v>
      </c>
      <c r="B2" s="40"/>
      <c r="C2" s="40"/>
      <c r="D2" s="40"/>
      <c r="E2" s="40"/>
      <c r="F2" s="40"/>
      <c r="G2" s="40"/>
      <c r="H2" s="40"/>
      <c r="I2" s="40"/>
    </row>
    <row r="3" spans="1:9" ht="37.65" customHeight="1" x14ac:dyDescent="0.3">
      <c r="A3" s="40" t="str">
        <f>Description!A3</f>
        <v>Competency Model for Health Care Services Occupation:</v>
      </c>
      <c r="B3" s="40"/>
      <c r="C3" s="40"/>
      <c r="D3" s="40"/>
      <c r="E3" s="40"/>
      <c r="F3" s="40"/>
      <c r="G3" s="40"/>
      <c r="H3" s="40"/>
      <c r="I3" s="40"/>
    </row>
    <row r="4" spans="1:9" s="3" customFormat="1" ht="31.2" x14ac:dyDescent="0.3">
      <c r="A4" s="37" t="s">
        <v>64</v>
      </c>
      <c r="B4" s="37"/>
      <c r="C4" s="37"/>
      <c r="D4" s="37"/>
      <c r="E4" s="37"/>
      <c r="F4" s="37"/>
      <c r="G4" s="37"/>
      <c r="H4" s="37"/>
      <c r="I4" s="37"/>
    </row>
    <row r="5" spans="1:9" customFormat="1" ht="53.4" customHeight="1" x14ac:dyDescent="0.3">
      <c r="A5" s="44" t="s">
        <v>73</v>
      </c>
      <c r="B5" s="45"/>
      <c r="C5" s="45"/>
      <c r="D5" s="45"/>
      <c r="E5" s="45"/>
      <c r="F5" s="45"/>
      <c r="G5" s="45"/>
      <c r="H5" s="45"/>
      <c r="I5" s="45"/>
    </row>
    <row r="6" spans="1:9" s="3" customFormat="1" ht="23.4" x14ac:dyDescent="0.45">
      <c r="A6" s="33" t="s">
        <v>3</v>
      </c>
      <c r="B6" s="33"/>
      <c r="C6" s="43" t="str">
        <f>Description!A6</f>
        <v>[Employee Name]</v>
      </c>
      <c r="D6" s="43"/>
      <c r="E6" s="43"/>
      <c r="F6" s="43"/>
      <c r="G6" s="43"/>
      <c r="H6" s="19" t="s">
        <v>38</v>
      </c>
      <c r="I6" s="21">
        <f ca="1">Description!C16</f>
        <v>44782</v>
      </c>
    </row>
    <row r="7" spans="1:9" s="3" customFormat="1" ht="23.4" x14ac:dyDescent="0.45">
      <c r="A7" s="33" t="s">
        <v>4</v>
      </c>
      <c r="B7" s="33"/>
      <c r="C7" s="35">
        <v>45139</v>
      </c>
      <c r="D7" s="35"/>
      <c r="E7" s="35"/>
      <c r="F7" s="35"/>
      <c r="G7" s="35"/>
      <c r="H7" s="8"/>
      <c r="I7" s="8"/>
    </row>
    <row r="8" spans="1:9" ht="41.85" customHeight="1" x14ac:dyDescent="0.45">
      <c r="A8" s="2"/>
      <c r="B8" s="4"/>
      <c r="C8" s="5"/>
      <c r="D8" s="5"/>
      <c r="E8" s="5"/>
      <c r="F8" s="5"/>
      <c r="G8" s="5"/>
      <c r="H8" s="8"/>
      <c r="I8" s="8"/>
    </row>
    <row r="9" spans="1:9" s="9" customFormat="1" ht="31.2" x14ac:dyDescent="0.3">
      <c r="A9" s="42" t="s">
        <v>49</v>
      </c>
      <c r="B9" s="42"/>
      <c r="C9" s="42"/>
      <c r="D9" s="42"/>
      <c r="E9" s="42"/>
      <c r="F9" s="42"/>
      <c r="G9" s="42"/>
      <c r="H9" s="42"/>
      <c r="I9" s="42"/>
    </row>
    <row r="10" spans="1:9" s="7" customFormat="1" ht="31.2" x14ac:dyDescent="0.3">
      <c r="A10" s="6"/>
      <c r="B10" s="6"/>
      <c r="C10" s="6"/>
      <c r="D10" s="6"/>
      <c r="E10" s="6"/>
      <c r="F10" s="6"/>
      <c r="G10" s="6"/>
      <c r="H10" s="6"/>
      <c r="I10" s="6"/>
    </row>
    <row r="11" spans="1:9" ht="31.2" x14ac:dyDescent="0.3">
      <c r="A11" s="31" t="s">
        <v>0</v>
      </c>
      <c r="B11" s="31" t="s">
        <v>6</v>
      </c>
      <c r="C11" s="31" t="s">
        <v>1</v>
      </c>
      <c r="D11" s="31" t="s">
        <v>39</v>
      </c>
      <c r="E11" s="31" t="s">
        <v>7</v>
      </c>
      <c r="F11" s="31" t="s">
        <v>22</v>
      </c>
      <c r="G11" s="31" t="s">
        <v>41</v>
      </c>
      <c r="H11" s="31" t="s">
        <v>21</v>
      </c>
      <c r="I11" s="31" t="s">
        <v>2</v>
      </c>
    </row>
    <row r="12" spans="1:9" ht="41.4" x14ac:dyDescent="0.3">
      <c r="A12" s="27" t="s">
        <v>69</v>
      </c>
      <c r="B12" s="11" t="s">
        <v>13</v>
      </c>
      <c r="C12" s="11" t="s">
        <v>5</v>
      </c>
      <c r="D12" s="12"/>
      <c r="E12" s="13" t="s">
        <v>68</v>
      </c>
      <c r="F12" s="13" t="s">
        <v>68</v>
      </c>
      <c r="G12" s="14">
        <v>0</v>
      </c>
      <c r="H12" s="14">
        <v>1</v>
      </c>
      <c r="I12" s="15">
        <f>(G12/H12)*100</f>
        <v>0</v>
      </c>
    </row>
    <row r="13" spans="1:9" ht="96.6" x14ac:dyDescent="0.3">
      <c r="A13" s="27" t="s">
        <v>77</v>
      </c>
      <c r="B13" s="11" t="s">
        <v>14</v>
      </c>
      <c r="C13" s="11" t="s">
        <v>9</v>
      </c>
      <c r="D13" s="12"/>
      <c r="E13" s="13" t="s">
        <v>68</v>
      </c>
      <c r="F13" s="13" t="s">
        <v>68</v>
      </c>
      <c r="G13" s="14">
        <v>0</v>
      </c>
      <c r="H13" s="14">
        <v>1</v>
      </c>
      <c r="I13" s="15">
        <f t="shared" ref="I13:I19" si="0">(G13/H13)*100</f>
        <v>0</v>
      </c>
    </row>
    <row r="14" spans="1:9" ht="41.4" x14ac:dyDescent="0.3">
      <c r="A14" s="27" t="s">
        <v>78</v>
      </c>
      <c r="B14" s="11" t="s">
        <v>15</v>
      </c>
      <c r="C14" s="11" t="s">
        <v>10</v>
      </c>
      <c r="D14" s="12"/>
      <c r="E14" s="13" t="s">
        <v>68</v>
      </c>
      <c r="F14" s="13" t="s">
        <v>68</v>
      </c>
      <c r="G14" s="14">
        <v>0</v>
      </c>
      <c r="H14" s="14">
        <v>1</v>
      </c>
      <c r="I14" s="15">
        <f t="shared" si="0"/>
        <v>0</v>
      </c>
    </row>
    <row r="15" spans="1:9" ht="55.2" x14ac:dyDescent="0.3">
      <c r="A15" s="27" t="s">
        <v>79</v>
      </c>
      <c r="B15" s="11" t="s">
        <v>16</v>
      </c>
      <c r="C15" s="11" t="s">
        <v>11</v>
      </c>
      <c r="D15" s="12"/>
      <c r="E15" s="13" t="s">
        <v>68</v>
      </c>
      <c r="F15" s="13" t="s">
        <v>68</v>
      </c>
      <c r="G15" s="14">
        <v>0</v>
      </c>
      <c r="H15" s="14">
        <v>1</v>
      </c>
      <c r="I15" s="15">
        <f t="shared" ref="I15:I18" si="1">(G15/H15)*100</f>
        <v>0</v>
      </c>
    </row>
    <row r="16" spans="1:9" ht="41.4" x14ac:dyDescent="0.3">
      <c r="A16" s="27" t="s">
        <v>80</v>
      </c>
      <c r="B16" s="11" t="s">
        <v>17</v>
      </c>
      <c r="C16" s="11" t="s">
        <v>12</v>
      </c>
      <c r="D16" s="12"/>
      <c r="E16" s="13" t="s">
        <v>68</v>
      </c>
      <c r="F16" s="13" t="s">
        <v>68</v>
      </c>
      <c r="G16" s="14">
        <v>0</v>
      </c>
      <c r="H16" s="14">
        <v>1</v>
      </c>
      <c r="I16" s="15">
        <f t="shared" si="1"/>
        <v>0</v>
      </c>
    </row>
    <row r="17" spans="1:9" ht="55.2" x14ac:dyDescent="0.3">
      <c r="A17" s="27" t="s">
        <v>81</v>
      </c>
      <c r="B17" s="11" t="s">
        <v>50</v>
      </c>
      <c r="C17" s="11" t="s">
        <v>53</v>
      </c>
      <c r="D17" s="12"/>
      <c r="E17" s="13" t="s">
        <v>68</v>
      </c>
      <c r="F17" s="13" t="s">
        <v>68</v>
      </c>
      <c r="G17" s="14">
        <v>0</v>
      </c>
      <c r="H17" s="14">
        <v>1</v>
      </c>
      <c r="I17" s="15">
        <f t="shared" si="1"/>
        <v>0</v>
      </c>
    </row>
    <row r="18" spans="1:9" ht="82.8" x14ac:dyDescent="0.3">
      <c r="A18" s="27" t="s">
        <v>82</v>
      </c>
      <c r="B18" s="11" t="s">
        <v>51</v>
      </c>
      <c r="C18" s="11" t="s">
        <v>52</v>
      </c>
      <c r="D18" s="12"/>
      <c r="E18" s="13" t="s">
        <v>68</v>
      </c>
      <c r="F18" s="13" t="s">
        <v>68</v>
      </c>
      <c r="G18" s="14">
        <v>0</v>
      </c>
      <c r="H18" s="14">
        <v>1</v>
      </c>
      <c r="I18" s="15">
        <f t="shared" si="1"/>
        <v>0</v>
      </c>
    </row>
    <row r="19" spans="1:9" ht="55.2" x14ac:dyDescent="0.3">
      <c r="A19" s="27" t="s">
        <v>83</v>
      </c>
      <c r="B19" s="11" t="s">
        <v>54</v>
      </c>
      <c r="C19" s="11" t="s">
        <v>55</v>
      </c>
      <c r="D19" s="12"/>
      <c r="E19" s="13" t="s">
        <v>68</v>
      </c>
      <c r="F19" s="13" t="s">
        <v>68</v>
      </c>
      <c r="G19" s="14">
        <v>0</v>
      </c>
      <c r="H19" s="14">
        <v>1</v>
      </c>
      <c r="I19" s="15">
        <f t="shared" si="0"/>
        <v>0</v>
      </c>
    </row>
    <row r="20" spans="1:9" ht="55.2" x14ac:dyDescent="0.3">
      <c r="A20" s="27" t="s">
        <v>84</v>
      </c>
      <c r="B20" s="11" t="s">
        <v>56</v>
      </c>
      <c r="C20" s="11" t="s">
        <v>57</v>
      </c>
      <c r="D20" s="12"/>
      <c r="E20" s="13" t="s">
        <v>68</v>
      </c>
      <c r="F20" s="13" t="s">
        <v>68</v>
      </c>
      <c r="G20" s="14">
        <v>0</v>
      </c>
      <c r="H20" s="14">
        <v>1</v>
      </c>
      <c r="I20" s="15">
        <f>(G20/H20)*100</f>
        <v>0</v>
      </c>
    </row>
    <row r="21" spans="1:9" ht="69" x14ac:dyDescent="0.3">
      <c r="A21" s="27" t="s">
        <v>85</v>
      </c>
      <c r="B21" s="11" t="s">
        <v>58</v>
      </c>
      <c r="C21" s="11" t="s">
        <v>59</v>
      </c>
      <c r="D21" s="12"/>
      <c r="E21" s="13" t="s">
        <v>68</v>
      </c>
      <c r="F21" s="13" t="s">
        <v>68</v>
      </c>
      <c r="G21" s="14">
        <v>0</v>
      </c>
      <c r="H21" s="14">
        <v>1</v>
      </c>
      <c r="I21" s="15">
        <f t="shared" ref="I21:I25" si="2">(G21/H21)*100</f>
        <v>0</v>
      </c>
    </row>
    <row r="22" spans="1:9" ht="55.2" x14ac:dyDescent="0.3">
      <c r="A22" s="27" t="s">
        <v>70</v>
      </c>
      <c r="B22" s="11" t="s">
        <v>60</v>
      </c>
      <c r="C22" s="11" t="s">
        <v>61</v>
      </c>
      <c r="D22" s="12"/>
      <c r="E22" s="13" t="s">
        <v>68</v>
      </c>
      <c r="F22" s="13" t="s">
        <v>68</v>
      </c>
      <c r="G22" s="14">
        <v>0</v>
      </c>
      <c r="H22" s="14">
        <v>1</v>
      </c>
      <c r="I22" s="15">
        <f t="shared" ref="I22" si="3">(G22/H22)*100</f>
        <v>0</v>
      </c>
    </row>
    <row r="23" spans="1:9" ht="55.2" x14ac:dyDescent="0.3">
      <c r="A23" s="27" t="s">
        <v>86</v>
      </c>
      <c r="B23" s="11" t="s">
        <v>62</v>
      </c>
      <c r="C23" s="11" t="s">
        <v>63</v>
      </c>
      <c r="D23" s="12"/>
      <c r="E23" s="13" t="s">
        <v>68</v>
      </c>
      <c r="F23" s="13" t="s">
        <v>68</v>
      </c>
      <c r="G23" s="14">
        <v>0</v>
      </c>
      <c r="H23" s="14">
        <v>1</v>
      </c>
      <c r="I23" s="15">
        <f t="shared" si="2"/>
        <v>0</v>
      </c>
    </row>
    <row r="24" spans="1:9" x14ac:dyDescent="0.3">
      <c r="A24" s="16"/>
      <c r="B24" s="16"/>
      <c r="C24" s="16"/>
      <c r="D24" s="16"/>
      <c r="E24" s="16"/>
      <c r="F24" s="16"/>
      <c r="G24" s="16"/>
      <c r="H24" s="16"/>
      <c r="I24" s="16"/>
    </row>
    <row r="25" spans="1:9" ht="18" x14ac:dyDescent="0.35">
      <c r="D25" s="41" t="s">
        <v>26</v>
      </c>
      <c r="E25" s="41"/>
      <c r="F25" s="41"/>
      <c r="G25" s="30">
        <f>SUM(G20:G24)</f>
        <v>0</v>
      </c>
      <c r="H25" s="30">
        <f>SUM(H12:H24)</f>
        <v>12</v>
      </c>
      <c r="I25" s="15">
        <f t="shared" si="2"/>
        <v>0</v>
      </c>
    </row>
    <row r="26" spans="1:9" x14ac:dyDescent="0.3">
      <c r="A26" s="29" t="s">
        <v>67</v>
      </c>
    </row>
  </sheetData>
  <sheetProtection sheet="1" selectLockedCells="1"/>
  <mergeCells count="11">
    <mergeCell ref="D25:F25"/>
    <mergeCell ref="A1:I1"/>
    <mergeCell ref="A4:I4"/>
    <mergeCell ref="A9:I9"/>
    <mergeCell ref="A6:B6"/>
    <mergeCell ref="A7:B7"/>
    <mergeCell ref="C6:G6"/>
    <mergeCell ref="C7:G7"/>
    <mergeCell ref="A2:I2"/>
    <mergeCell ref="A3:I3"/>
    <mergeCell ref="A5:I5"/>
  </mergeCells>
  <conditionalFormatting sqref="I12:I23">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5">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I12:I23</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3"/>
  <sheetViews>
    <sheetView tabSelected="1" topLeftCell="A3" zoomScaleNormal="100" zoomScaleSheetLayoutView="100" workbookViewId="0">
      <selection activeCell="B13" sqref="B13"/>
    </sheetView>
  </sheetViews>
  <sheetFormatPr defaultColWidth="5.109375" defaultRowHeight="14.4" x14ac:dyDescent="0.3"/>
  <cols>
    <col min="1" max="1" width="25.1093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6"/>
      <c r="B1" s="36"/>
      <c r="C1" s="36"/>
      <c r="D1" s="36"/>
      <c r="E1" s="36"/>
      <c r="F1" s="36"/>
      <c r="G1" s="36"/>
      <c r="H1" s="36"/>
    </row>
    <row r="2" spans="1:9" ht="37.5" customHeight="1" x14ac:dyDescent="0.3">
      <c r="A2" s="37" t="s">
        <v>27</v>
      </c>
      <c r="B2" s="37"/>
      <c r="C2" s="37"/>
      <c r="D2" s="37"/>
      <c r="E2" s="37"/>
      <c r="F2" s="37"/>
      <c r="G2" s="37"/>
      <c r="H2" s="37"/>
      <c r="I2" s="28"/>
    </row>
    <row r="3" spans="1:9" ht="37.65" customHeight="1" x14ac:dyDescent="0.3">
      <c r="A3" s="40" t="s">
        <v>75</v>
      </c>
      <c r="B3" s="40"/>
      <c r="C3" s="40"/>
      <c r="D3" s="40"/>
      <c r="E3" s="40"/>
      <c r="F3" s="40"/>
      <c r="G3" s="40"/>
      <c r="H3" s="40"/>
    </row>
    <row r="4" spans="1:9" s="10" customFormat="1" ht="31.2" x14ac:dyDescent="0.3">
      <c r="A4" s="37" t="s">
        <v>65</v>
      </c>
      <c r="B4" s="37"/>
      <c r="C4" s="37"/>
      <c r="D4" s="37"/>
      <c r="E4" s="37"/>
      <c r="F4" s="37"/>
      <c r="G4" s="37"/>
      <c r="H4" s="37"/>
    </row>
    <row r="5" spans="1:9" s="32" customFormat="1" ht="49.2" customHeight="1" x14ac:dyDescent="0.3">
      <c r="A5" s="47" t="s">
        <v>74</v>
      </c>
      <c r="B5" s="47"/>
      <c r="C5" s="47"/>
      <c r="D5" s="47"/>
      <c r="E5" s="47"/>
      <c r="F5" s="47"/>
      <c r="G5" s="47"/>
      <c r="H5" s="47"/>
    </row>
    <row r="6" spans="1:9" s="3" customFormat="1" ht="23.4" x14ac:dyDescent="0.45">
      <c r="A6" s="2"/>
      <c r="B6" s="4"/>
      <c r="C6" s="5"/>
      <c r="D6" s="5"/>
      <c r="E6" s="5"/>
      <c r="F6" s="5"/>
      <c r="G6" s="8"/>
      <c r="H6" s="8"/>
    </row>
    <row r="7" spans="1:9" s="3" customFormat="1" ht="23.4" x14ac:dyDescent="0.45">
      <c r="A7" s="33" t="s">
        <v>3</v>
      </c>
      <c r="B7" s="33"/>
      <c r="C7" s="43" t="str">
        <f>Description!A6</f>
        <v>[Employee Name]</v>
      </c>
      <c r="D7" s="43"/>
      <c r="E7" s="43"/>
      <c r="F7" s="43"/>
      <c r="G7" s="20" t="s">
        <v>38</v>
      </c>
      <c r="H7" s="21">
        <f ca="1">Description!C16</f>
        <v>44782</v>
      </c>
    </row>
    <row r="8" spans="1:9" s="3" customFormat="1" ht="23.4" x14ac:dyDescent="0.45">
      <c r="A8" s="33" t="s">
        <v>4</v>
      </c>
      <c r="B8" s="33"/>
      <c r="C8" s="35">
        <f>Description!C9</f>
        <v>44774</v>
      </c>
      <c r="D8" s="35"/>
      <c r="E8" s="35"/>
      <c r="F8" s="35"/>
      <c r="G8" s="8"/>
      <c r="H8" s="8"/>
    </row>
    <row r="9" spans="1:9" ht="41.85" customHeight="1" x14ac:dyDescent="0.45">
      <c r="A9" s="2"/>
      <c r="B9" s="4"/>
      <c r="C9" s="5"/>
      <c r="D9" s="5"/>
      <c r="E9" s="5"/>
      <c r="F9" s="5"/>
      <c r="G9" s="8"/>
      <c r="H9" s="8"/>
    </row>
    <row r="10" spans="1:9" s="9" customFormat="1" ht="29.25" customHeight="1" x14ac:dyDescent="0.3">
      <c r="A10" s="42" t="s">
        <v>87</v>
      </c>
      <c r="B10" s="42"/>
      <c r="C10" s="42"/>
      <c r="D10" s="42"/>
      <c r="E10" s="42"/>
      <c r="F10" s="42"/>
      <c r="G10" s="42"/>
      <c r="H10" s="42"/>
    </row>
    <row r="11" spans="1:9" s="7" customFormat="1" ht="31.2" x14ac:dyDescent="0.3">
      <c r="A11" s="6"/>
      <c r="B11" s="6"/>
      <c r="C11" s="6"/>
      <c r="D11" s="6"/>
      <c r="E11" s="6"/>
      <c r="F11" s="6"/>
      <c r="G11" s="6"/>
      <c r="H11" s="6"/>
    </row>
    <row r="12" spans="1:9" ht="31.2" x14ac:dyDescent="0.3">
      <c r="A12" s="31" t="s">
        <v>18</v>
      </c>
      <c r="B12" s="31" t="s">
        <v>23</v>
      </c>
      <c r="C12" s="31" t="s">
        <v>24</v>
      </c>
      <c r="D12" s="31" t="s">
        <v>7</v>
      </c>
      <c r="E12" s="31" t="s">
        <v>25</v>
      </c>
      <c r="F12" s="31" t="s">
        <v>42</v>
      </c>
      <c r="G12" s="31" t="s">
        <v>8</v>
      </c>
      <c r="H12" s="31" t="s">
        <v>2</v>
      </c>
    </row>
    <row r="13" spans="1:9" ht="57" customHeight="1" x14ac:dyDescent="0.3">
      <c r="A13" s="27" t="s">
        <v>88</v>
      </c>
      <c r="B13" s="11" t="s">
        <v>19</v>
      </c>
      <c r="C13" s="11"/>
      <c r="D13" s="13" t="s">
        <v>68</v>
      </c>
      <c r="E13" s="13" t="s">
        <v>68</v>
      </c>
      <c r="F13" s="14">
        <v>0</v>
      </c>
      <c r="G13" s="14">
        <v>1</v>
      </c>
      <c r="H13" s="15">
        <f>(F13/G13)*100</f>
        <v>0</v>
      </c>
    </row>
    <row r="14" spans="1:9" ht="96.6" x14ac:dyDescent="0.3">
      <c r="A14" s="27" t="s">
        <v>89</v>
      </c>
      <c r="B14" s="11" t="s">
        <v>19</v>
      </c>
      <c r="C14" s="11"/>
      <c r="D14" s="13" t="s">
        <v>68</v>
      </c>
      <c r="E14" s="13" t="s">
        <v>68</v>
      </c>
      <c r="F14" s="14">
        <v>0</v>
      </c>
      <c r="G14" s="14">
        <v>1</v>
      </c>
      <c r="H14" s="15">
        <f t="shared" ref="H14:H22" si="0">(F14/G14)*100</f>
        <v>0</v>
      </c>
    </row>
    <row r="15" spans="1:9" ht="69" x14ac:dyDescent="0.3">
      <c r="A15" s="27" t="s">
        <v>72</v>
      </c>
      <c r="B15" s="11" t="s">
        <v>19</v>
      </c>
      <c r="C15" s="11"/>
      <c r="D15" s="13" t="s">
        <v>68</v>
      </c>
      <c r="E15" s="13" t="s">
        <v>68</v>
      </c>
      <c r="F15" s="14">
        <v>0</v>
      </c>
      <c r="G15" s="14">
        <v>1</v>
      </c>
      <c r="H15" s="15">
        <f t="shared" ref="H15" si="1">(F15/G15)*100</f>
        <v>0</v>
      </c>
    </row>
    <row r="16" spans="1:9" ht="55.2" x14ac:dyDescent="0.3">
      <c r="A16" s="27" t="s">
        <v>90</v>
      </c>
      <c r="B16" s="11" t="s">
        <v>19</v>
      </c>
      <c r="C16" s="11"/>
      <c r="D16" s="13" t="s">
        <v>68</v>
      </c>
      <c r="E16" s="13" t="s">
        <v>68</v>
      </c>
      <c r="F16" s="14">
        <v>0</v>
      </c>
      <c r="G16" s="14">
        <v>1</v>
      </c>
      <c r="H16" s="15">
        <f t="shared" ref="H16:H20" si="2">(F16/G16)*100</f>
        <v>0</v>
      </c>
    </row>
    <row r="17" spans="1:8" ht="130.80000000000001" customHeight="1" x14ac:dyDescent="0.3">
      <c r="A17" s="27" t="s">
        <v>91</v>
      </c>
      <c r="B17" s="11" t="s">
        <v>19</v>
      </c>
      <c r="C17" s="11"/>
      <c r="D17" s="13" t="s">
        <v>68</v>
      </c>
      <c r="E17" s="13" t="s">
        <v>68</v>
      </c>
      <c r="F17" s="14">
        <v>0</v>
      </c>
      <c r="G17" s="14">
        <v>1</v>
      </c>
      <c r="H17" s="15">
        <f t="shared" si="2"/>
        <v>0</v>
      </c>
    </row>
    <row r="18" spans="1:8" ht="70.5" customHeight="1" x14ac:dyDescent="0.3">
      <c r="A18" s="27" t="s">
        <v>92</v>
      </c>
      <c r="B18" s="11" t="s">
        <v>19</v>
      </c>
      <c r="C18" s="11"/>
      <c r="D18" s="13" t="s">
        <v>68</v>
      </c>
      <c r="E18" s="13" t="s">
        <v>68</v>
      </c>
      <c r="F18" s="14">
        <v>0</v>
      </c>
      <c r="G18" s="14">
        <v>1</v>
      </c>
      <c r="H18" s="15">
        <f t="shared" si="2"/>
        <v>0</v>
      </c>
    </row>
    <row r="19" spans="1:8" ht="55.2" x14ac:dyDescent="0.3">
      <c r="A19" s="27" t="s">
        <v>93</v>
      </c>
      <c r="B19" s="11" t="s">
        <v>19</v>
      </c>
      <c r="C19" s="11"/>
      <c r="D19" s="13" t="s">
        <v>68</v>
      </c>
      <c r="E19" s="13" t="s">
        <v>68</v>
      </c>
      <c r="F19" s="14">
        <v>0</v>
      </c>
      <c r="G19" s="14">
        <v>1</v>
      </c>
      <c r="H19" s="15">
        <f t="shared" ref="H19" si="3">(F19/G19)*100</f>
        <v>0</v>
      </c>
    </row>
    <row r="20" spans="1:8" ht="69" x14ac:dyDescent="0.3">
      <c r="A20" s="27" t="s">
        <v>94</v>
      </c>
      <c r="B20" s="11" t="s">
        <v>19</v>
      </c>
      <c r="C20" s="11"/>
      <c r="D20" s="13" t="s">
        <v>68</v>
      </c>
      <c r="E20" s="13" t="s">
        <v>68</v>
      </c>
      <c r="F20" s="14">
        <v>0</v>
      </c>
      <c r="G20" s="14">
        <v>1</v>
      </c>
      <c r="H20" s="15">
        <f t="shared" si="2"/>
        <v>0</v>
      </c>
    </row>
    <row r="21" spans="1:8" x14ac:dyDescent="0.3">
      <c r="A21" s="16"/>
      <c r="B21" s="16"/>
      <c r="C21" s="16"/>
      <c r="D21" s="16"/>
      <c r="E21" s="16"/>
      <c r="F21" s="16"/>
      <c r="G21" s="16"/>
      <c r="H21" s="16"/>
    </row>
    <row r="22" spans="1:8" ht="18" x14ac:dyDescent="0.3">
      <c r="C22" s="41" t="s">
        <v>26</v>
      </c>
      <c r="D22" s="41"/>
      <c r="E22" s="46"/>
      <c r="F22" s="14">
        <f>SUM(F13:F21)</f>
        <v>0</v>
      </c>
      <c r="G22" s="14">
        <f>SUM(G13:G21)</f>
        <v>8</v>
      </c>
      <c r="H22" s="15">
        <f t="shared" si="0"/>
        <v>0</v>
      </c>
    </row>
    <row r="23" spans="1:8" x14ac:dyDescent="0.3">
      <c r="A23" s="29" t="s">
        <v>67</v>
      </c>
    </row>
  </sheetData>
  <sheetProtection sheet="1" selectLockedCells="1"/>
  <mergeCells count="11">
    <mergeCell ref="C22:E22"/>
    <mergeCell ref="A10:H10"/>
    <mergeCell ref="A5:H5"/>
    <mergeCell ref="A1:H1"/>
    <mergeCell ref="A4:H4"/>
    <mergeCell ref="A7:B7"/>
    <mergeCell ref="C7:F7"/>
    <mergeCell ref="A8:B8"/>
    <mergeCell ref="C8:F8"/>
    <mergeCell ref="A3:H3"/>
    <mergeCell ref="A2:H2"/>
  </mergeCells>
  <conditionalFormatting sqref="H13:H20">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2">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J42"/>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10937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7"/>
      <c r="C1" s="37"/>
      <c r="D1" s="37"/>
      <c r="E1" s="37"/>
      <c r="F1" s="37"/>
      <c r="G1" s="37"/>
      <c r="H1" s="37"/>
      <c r="I1" s="37"/>
      <c r="J1" s="37"/>
    </row>
    <row r="2" spans="1:10" ht="37.65" customHeight="1" x14ac:dyDescent="0.3">
      <c r="B2" s="37" t="s">
        <v>40</v>
      </c>
      <c r="C2" s="37"/>
      <c r="D2" s="37"/>
      <c r="E2" s="37"/>
      <c r="F2" s="37"/>
      <c r="G2" s="37"/>
      <c r="H2" s="37"/>
      <c r="I2" s="37"/>
      <c r="J2" s="37"/>
    </row>
    <row r="3" spans="1:10" s="22" customFormat="1" ht="22.65" customHeight="1" x14ac:dyDescent="0.3">
      <c r="A3" s="23"/>
      <c r="B3" s="38" t="s">
        <v>43</v>
      </c>
      <c r="C3" s="38"/>
      <c r="D3" s="38"/>
      <c r="E3" s="38"/>
      <c r="F3" s="38"/>
      <c r="G3" s="38"/>
      <c r="H3" s="38"/>
      <c r="I3" s="38"/>
      <c r="J3" s="38"/>
    </row>
    <row r="4" spans="1:10" ht="29.4" customHeight="1" x14ac:dyDescent="0.3">
      <c r="B4" s="38" t="s">
        <v>44</v>
      </c>
      <c r="C4" s="38"/>
      <c r="D4" s="38"/>
      <c r="E4" s="38"/>
      <c r="F4" s="38"/>
      <c r="G4" s="38"/>
      <c r="H4" s="38"/>
      <c r="I4" s="38"/>
      <c r="J4" s="38"/>
    </row>
    <row r="5" spans="1:10" ht="45.6" customHeight="1" x14ac:dyDescent="0.3">
      <c r="A5" s="25"/>
      <c r="B5" s="38" t="s">
        <v>66</v>
      </c>
      <c r="C5" s="38"/>
      <c r="D5" s="38"/>
      <c r="E5" s="38"/>
      <c r="F5" s="38"/>
      <c r="G5" s="38"/>
      <c r="H5" s="38"/>
      <c r="I5" s="38"/>
      <c r="J5" s="38"/>
    </row>
    <row r="6" spans="1:10" x14ac:dyDescent="0.3">
      <c r="A6" s="24"/>
      <c r="B6" s="48"/>
      <c r="C6" s="48"/>
      <c r="D6" s="48"/>
      <c r="E6" s="48"/>
      <c r="F6" s="48"/>
      <c r="G6" s="48"/>
      <c r="H6" s="48"/>
      <c r="I6" s="48"/>
      <c r="J6" s="48"/>
    </row>
    <row r="7" spans="1:10" x14ac:dyDescent="0.3">
      <c r="A7" s="24"/>
      <c r="B7" s="48"/>
      <c r="C7" s="48"/>
      <c r="D7" s="48"/>
      <c r="E7" s="48"/>
      <c r="F7" s="48"/>
      <c r="G7" s="48"/>
      <c r="H7" s="48"/>
      <c r="I7" s="48"/>
      <c r="J7" s="48"/>
    </row>
    <row r="8" spans="1:10" x14ac:dyDescent="0.3">
      <c r="A8" s="24"/>
      <c r="B8" s="48"/>
      <c r="C8" s="48"/>
      <c r="D8" s="48"/>
      <c r="E8" s="48"/>
      <c r="F8" s="48"/>
      <c r="G8" s="48"/>
      <c r="H8" s="48"/>
      <c r="I8" s="48"/>
      <c r="J8" s="48"/>
    </row>
    <row r="9" spans="1:10" x14ac:dyDescent="0.3">
      <c r="A9" s="24"/>
      <c r="B9" s="48"/>
      <c r="C9" s="48"/>
      <c r="D9" s="48"/>
      <c r="E9" s="48"/>
      <c r="F9" s="48"/>
      <c r="G9" s="48"/>
      <c r="H9" s="48"/>
      <c r="I9" s="48"/>
      <c r="J9" s="48"/>
    </row>
    <row r="10" spans="1:10" x14ac:dyDescent="0.3">
      <c r="A10" s="24"/>
      <c r="B10" s="48"/>
      <c r="C10" s="48"/>
      <c r="D10" s="48"/>
      <c r="E10" s="48"/>
      <c r="F10" s="48"/>
      <c r="G10" s="48"/>
      <c r="H10" s="48"/>
      <c r="I10" s="48"/>
      <c r="J10" s="48"/>
    </row>
    <row r="11" spans="1:10" x14ac:dyDescent="0.3">
      <c r="A11" s="24"/>
      <c r="B11" s="48"/>
      <c r="C11" s="48"/>
      <c r="D11" s="48"/>
      <c r="E11" s="48"/>
      <c r="F11" s="48"/>
      <c r="G11" s="48"/>
      <c r="H11" s="48"/>
      <c r="I11" s="48"/>
      <c r="J11" s="48"/>
    </row>
    <row r="12" spans="1:10" x14ac:dyDescent="0.3">
      <c r="A12" s="24"/>
      <c r="B12" s="48"/>
      <c r="C12" s="48"/>
      <c r="D12" s="48"/>
      <c r="E12" s="48"/>
      <c r="F12" s="48"/>
      <c r="G12" s="48"/>
      <c r="H12" s="48"/>
      <c r="I12" s="48"/>
      <c r="J12" s="48"/>
    </row>
    <row r="13" spans="1:10" x14ac:dyDescent="0.3">
      <c r="A13" s="24"/>
      <c r="B13" s="48"/>
      <c r="C13" s="48"/>
      <c r="D13" s="48"/>
      <c r="E13" s="48"/>
      <c r="F13" s="48"/>
      <c r="G13" s="48"/>
      <c r="H13" s="48"/>
      <c r="I13" s="48"/>
      <c r="J13" s="48"/>
    </row>
    <row r="14" spans="1:10" x14ac:dyDescent="0.3">
      <c r="A14" s="24"/>
      <c r="B14" s="48"/>
      <c r="C14" s="48"/>
      <c r="D14" s="48"/>
      <c r="E14" s="48"/>
      <c r="F14" s="48"/>
      <c r="G14" s="48"/>
      <c r="H14" s="48"/>
      <c r="I14" s="48"/>
      <c r="J14" s="48"/>
    </row>
    <row r="15" spans="1:10" x14ac:dyDescent="0.3">
      <c r="A15" s="24"/>
      <c r="B15" s="48"/>
      <c r="C15" s="48"/>
      <c r="D15" s="48"/>
      <c r="E15" s="48"/>
      <c r="F15" s="48"/>
      <c r="G15" s="48"/>
      <c r="H15" s="48"/>
      <c r="I15" s="48"/>
      <c r="J15" s="48"/>
    </row>
    <row r="16" spans="1:10" x14ac:dyDescent="0.3">
      <c r="A16" s="24"/>
      <c r="B16" s="48"/>
      <c r="C16" s="48"/>
      <c r="D16" s="48"/>
      <c r="E16" s="48"/>
      <c r="F16" s="48"/>
      <c r="G16" s="48"/>
      <c r="H16" s="48"/>
      <c r="I16" s="48"/>
      <c r="J16" s="48"/>
    </row>
    <row r="17" spans="1:10" x14ac:dyDescent="0.3">
      <c r="A17" s="24"/>
      <c r="B17" s="48"/>
      <c r="C17" s="48"/>
      <c r="D17" s="48"/>
      <c r="E17" s="48"/>
      <c r="F17" s="48"/>
      <c r="G17" s="48"/>
      <c r="H17" s="48"/>
      <c r="I17" s="48"/>
      <c r="J17" s="48"/>
    </row>
    <row r="18" spans="1:10" x14ac:dyDescent="0.3">
      <c r="A18" s="24"/>
      <c r="B18" s="48"/>
      <c r="C18" s="48"/>
      <c r="D18" s="48"/>
      <c r="E18" s="48"/>
      <c r="F18" s="48"/>
      <c r="G18" s="48"/>
      <c r="H18" s="48"/>
      <c r="I18" s="48"/>
      <c r="J18" s="48"/>
    </row>
    <row r="19" spans="1:10" x14ac:dyDescent="0.3">
      <c r="A19" s="24"/>
      <c r="B19" s="48"/>
      <c r="C19" s="48"/>
      <c r="D19" s="48"/>
      <c r="E19" s="48"/>
      <c r="F19" s="48"/>
      <c r="G19" s="48"/>
      <c r="H19" s="48"/>
      <c r="I19" s="48"/>
      <c r="J19" s="48"/>
    </row>
    <row r="20" spans="1:10" x14ac:dyDescent="0.3">
      <c r="A20" s="24"/>
      <c r="B20" s="48"/>
      <c r="C20" s="48"/>
      <c r="D20" s="48"/>
      <c r="E20" s="48"/>
      <c r="F20" s="48"/>
      <c r="G20" s="48"/>
      <c r="H20" s="48"/>
      <c r="I20" s="48"/>
      <c r="J20" s="48"/>
    </row>
    <row r="21" spans="1:10" x14ac:dyDescent="0.3">
      <c r="A21" s="24"/>
      <c r="B21" s="48"/>
      <c r="C21" s="48"/>
      <c r="D21" s="48"/>
      <c r="E21" s="48"/>
      <c r="F21" s="48"/>
      <c r="G21" s="48"/>
      <c r="H21" s="48"/>
      <c r="I21" s="48"/>
      <c r="J21" s="48"/>
    </row>
    <row r="22" spans="1:10" x14ac:dyDescent="0.3">
      <c r="A22" s="24"/>
      <c r="B22" s="48"/>
      <c r="C22" s="48"/>
      <c r="D22" s="48"/>
      <c r="E22" s="48"/>
      <c r="F22" s="48"/>
      <c r="G22" s="48"/>
      <c r="H22" s="48"/>
      <c r="I22" s="48"/>
      <c r="J22" s="48"/>
    </row>
    <row r="23" spans="1:10" x14ac:dyDescent="0.3">
      <c r="A23" s="24"/>
      <c r="B23" s="48"/>
      <c r="C23" s="48"/>
      <c r="D23" s="48"/>
      <c r="E23" s="48"/>
      <c r="F23" s="48"/>
      <c r="G23" s="48"/>
      <c r="H23" s="48"/>
      <c r="I23" s="48"/>
      <c r="J23" s="48"/>
    </row>
    <row r="24" spans="1:10" x14ac:dyDescent="0.3">
      <c r="A24" s="24"/>
      <c r="B24" s="48"/>
      <c r="C24" s="48"/>
      <c r="D24" s="48"/>
      <c r="E24" s="48"/>
      <c r="F24" s="48"/>
      <c r="G24" s="48"/>
      <c r="H24" s="48"/>
      <c r="I24" s="48"/>
      <c r="J24" s="48"/>
    </row>
    <row r="25" spans="1:10" x14ac:dyDescent="0.3">
      <c r="A25" s="24"/>
      <c r="B25" s="48"/>
      <c r="C25" s="48"/>
      <c r="D25" s="48"/>
      <c r="E25" s="48"/>
      <c r="F25" s="48"/>
      <c r="G25" s="48"/>
      <c r="H25" s="48"/>
      <c r="I25" s="48"/>
      <c r="J25" s="48"/>
    </row>
    <row r="26" spans="1:10" x14ac:dyDescent="0.3">
      <c r="A26" s="24"/>
      <c r="B26" s="48"/>
      <c r="C26" s="48"/>
      <c r="D26" s="48"/>
      <c r="E26" s="48"/>
      <c r="F26" s="48"/>
      <c r="G26" s="48"/>
      <c r="H26" s="48"/>
      <c r="I26" s="48"/>
      <c r="J26" s="48"/>
    </row>
    <row r="27" spans="1:10" x14ac:dyDescent="0.3">
      <c r="A27" s="24"/>
      <c r="B27" s="48"/>
      <c r="C27" s="48"/>
      <c r="D27" s="48"/>
      <c r="E27" s="48"/>
      <c r="F27" s="48"/>
      <c r="G27" s="48"/>
      <c r="H27" s="48"/>
      <c r="I27" s="48"/>
      <c r="J27" s="48"/>
    </row>
    <row r="28" spans="1:10" ht="40.5" customHeight="1" x14ac:dyDescent="0.3">
      <c r="A28" s="26" t="s">
        <v>45</v>
      </c>
      <c r="B28" s="38" t="s">
        <v>46</v>
      </c>
      <c r="C28" s="38"/>
      <c r="D28" s="38"/>
      <c r="E28" s="38"/>
      <c r="F28" s="38"/>
      <c r="G28" s="38"/>
      <c r="H28" s="38"/>
      <c r="I28" s="38"/>
      <c r="J28" s="38"/>
    </row>
    <row r="29" spans="1:10" ht="69.150000000000006" customHeight="1" x14ac:dyDescent="0.3">
      <c r="A29" s="26" t="s">
        <v>47</v>
      </c>
      <c r="B29" s="38" t="s">
        <v>48</v>
      </c>
      <c r="C29" s="38"/>
      <c r="D29" s="38"/>
      <c r="E29" s="38"/>
      <c r="F29" s="38"/>
      <c r="G29" s="38"/>
      <c r="H29" s="38"/>
      <c r="I29" s="38"/>
      <c r="J29" s="38"/>
    </row>
    <row r="30" spans="1:10" x14ac:dyDescent="0.3">
      <c r="A30" s="24"/>
      <c r="B30" s="49"/>
      <c r="C30" s="49"/>
      <c r="D30" s="49"/>
      <c r="E30" s="49"/>
      <c r="F30" s="49"/>
      <c r="G30" s="49"/>
      <c r="H30" s="49"/>
      <c r="I30" s="49"/>
    </row>
    <row r="31" spans="1:10" x14ac:dyDescent="0.3">
      <c r="A31" s="24"/>
      <c r="B31" s="49"/>
      <c r="C31" s="49"/>
      <c r="D31" s="49"/>
      <c r="E31" s="49"/>
      <c r="F31" s="49"/>
      <c r="G31" s="49"/>
      <c r="H31" s="49"/>
      <c r="I31" s="49"/>
    </row>
    <row r="32" spans="1:10" x14ac:dyDescent="0.3">
      <c r="A32" s="24"/>
      <c r="B32" s="49"/>
      <c r="C32" s="49"/>
      <c r="D32" s="49"/>
      <c r="E32" s="49"/>
      <c r="F32" s="49"/>
      <c r="G32" s="49"/>
      <c r="H32" s="49"/>
      <c r="I32" s="49"/>
    </row>
    <row r="33" spans="1:9" x14ac:dyDescent="0.3">
      <c r="A33" s="24"/>
      <c r="B33" s="49"/>
      <c r="C33" s="49"/>
      <c r="D33" s="49"/>
      <c r="E33" s="49"/>
      <c r="F33" s="49"/>
      <c r="G33" s="49"/>
      <c r="H33" s="49"/>
      <c r="I33" s="49"/>
    </row>
    <row r="34" spans="1:9" x14ac:dyDescent="0.3">
      <c r="A34" s="24"/>
      <c r="B34" s="49"/>
      <c r="C34" s="49"/>
      <c r="D34" s="49"/>
      <c r="E34" s="49"/>
      <c r="F34" s="49"/>
      <c r="G34" s="49"/>
      <c r="H34" s="49"/>
      <c r="I34" s="49"/>
    </row>
    <row r="35" spans="1:9" x14ac:dyDescent="0.3">
      <c r="A35" s="24"/>
      <c r="B35" s="49"/>
      <c r="C35" s="49"/>
      <c r="D35" s="49"/>
      <c r="E35" s="49"/>
      <c r="F35" s="49"/>
      <c r="G35" s="49"/>
      <c r="H35" s="49"/>
      <c r="I35" s="49"/>
    </row>
    <row r="36" spans="1:9" x14ac:dyDescent="0.3">
      <c r="A36" s="24"/>
      <c r="B36" s="49"/>
      <c r="C36" s="49"/>
      <c r="D36" s="49"/>
      <c r="E36" s="49"/>
      <c r="F36" s="49"/>
      <c r="G36" s="49"/>
      <c r="H36" s="49"/>
      <c r="I36" s="49"/>
    </row>
    <row r="37" spans="1:9" x14ac:dyDescent="0.3">
      <c r="A37" s="24"/>
      <c r="B37" s="49"/>
      <c r="C37" s="49"/>
      <c r="D37" s="49"/>
      <c r="E37" s="49"/>
      <c r="F37" s="49"/>
      <c r="G37" s="49"/>
      <c r="H37" s="49"/>
      <c r="I37" s="49"/>
    </row>
    <row r="38" spans="1:9" x14ac:dyDescent="0.3">
      <c r="A38" s="24"/>
      <c r="B38" s="49"/>
      <c r="C38" s="49"/>
      <c r="D38" s="49"/>
      <c r="E38" s="49"/>
      <c r="F38" s="49"/>
      <c r="G38" s="49"/>
      <c r="H38" s="49"/>
      <c r="I38" s="49"/>
    </row>
    <row r="39" spans="1:9" x14ac:dyDescent="0.3">
      <c r="A39" s="24"/>
      <c r="B39" s="49"/>
      <c r="C39" s="49"/>
      <c r="D39" s="49"/>
      <c r="E39" s="49"/>
      <c r="F39" s="49"/>
      <c r="G39" s="49"/>
      <c r="H39" s="49"/>
      <c r="I39" s="49"/>
    </row>
    <row r="40" spans="1:9" x14ac:dyDescent="0.3">
      <c r="A40" s="24"/>
      <c r="B40" s="49"/>
      <c r="C40" s="49"/>
      <c r="D40" s="49"/>
      <c r="E40" s="49"/>
      <c r="F40" s="49"/>
      <c r="G40" s="49"/>
      <c r="H40" s="49"/>
      <c r="I40" s="49"/>
    </row>
    <row r="41" spans="1:9" x14ac:dyDescent="0.3">
      <c r="A41" s="24"/>
      <c r="B41" s="49"/>
      <c r="C41" s="49"/>
      <c r="D41" s="49"/>
      <c r="E41" s="49"/>
      <c r="F41" s="49"/>
      <c r="G41" s="49"/>
      <c r="H41" s="49"/>
      <c r="I41" s="49"/>
    </row>
    <row r="42" spans="1:9" x14ac:dyDescent="0.3">
      <c r="A42" s="24"/>
      <c r="B42" s="49"/>
      <c r="C42" s="49"/>
      <c r="D42" s="49"/>
      <c r="E42" s="49"/>
      <c r="F42" s="49"/>
      <c r="G42" s="49"/>
      <c r="H42" s="49"/>
      <c r="I42" s="49"/>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2022-08-09T19:42:41Z</dcterms:modified>
  <cp:contentStatus/>
</cp:coreProperties>
</file>