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
    </mc:Choice>
  </mc:AlternateContent>
  <xr:revisionPtr revIDLastSave="0" documentId="13_ncr:1_{E0E3539D-601C-4BB1-975C-CBA1E351A9C2}"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7" l="1"/>
  <c r="F23" i="7"/>
  <c r="H16" i="7"/>
  <c r="H15" i="7"/>
  <c r="H14" i="7"/>
  <c r="H13" i="7"/>
  <c r="H12" i="7"/>
  <c r="H20" i="7"/>
  <c r="H19" i="7"/>
  <c r="H18" i="7"/>
  <c r="H17" i="7"/>
  <c r="I20" i="1"/>
  <c r="I19" i="1"/>
  <c r="I18" i="1"/>
  <c r="I16" i="1"/>
  <c r="I15" i="1"/>
  <c r="I14" i="1"/>
  <c r="I21" i="1"/>
  <c r="H23" i="7" l="1"/>
  <c r="H23" i="1" l="1"/>
  <c r="I13" i="1"/>
  <c r="I12" i="1"/>
  <c r="I11" i="1"/>
  <c r="C7" i="7" l="1"/>
  <c r="C6" i="1"/>
  <c r="A2" i="7" l="1"/>
  <c r="A2" i="1"/>
  <c r="C14" i="4" l="1"/>
  <c r="I5" i="1" l="1"/>
  <c r="H6" i="7"/>
  <c r="G23" i="1"/>
  <c r="C6" i="7"/>
  <c r="C5" i="1"/>
  <c r="I23" i="1" l="1"/>
</calcChain>
</file>

<file path=xl/sharedStrings.xml><?xml version="1.0" encoding="utf-8"?>
<sst xmlns="http://schemas.openxmlformats.org/spreadsheetml/2006/main" count="152" uniqueCount="92">
  <si>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</si>
  <si>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</si>
  <si>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</si>
  <si>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</si>
  <si>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</si>
  <si>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</si>
  <si>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</si>
  <si>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</si>
  <si>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</si>
  <si>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</si>
  <si>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</si>
  <si>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</si>
  <si>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</si>
  <si>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</si>
  <si>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</si>
  <si>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</si>
  <si>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</si>
  <si>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</si>
  <si>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</si>
  <si>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</si>
  <si>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</si>
  <si>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</si>
  <si>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</si>
  <si>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</si>
  <si>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</si>
  <si>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</si>
  <si>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</si>
  <si>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</si>
  <si>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</si>
  <si>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</si>
  <si>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</si>
  <si>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</si>
  <si>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</si>
  <si>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</si>
  <si>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</si>
  <si>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</si>
  <si>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</si>
  <si>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</si>
  <si>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</si>
  <si>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</si>
  <si>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</si>
  <si>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</si>
  <si>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</si>
  <si>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</si>
  <si>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</si>
  <si>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</si>
  <si>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</si>
  <si>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</si>
  <si>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</si>
  <si>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</si>
  <si>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</si>
  <si>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</si>
  <si>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</si>
  <si>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</si>
  <si>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</si>
  <si>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</si>
  <si>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</si>
  <si>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</si>
  <si>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</si>
  <si>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</si>
  <si>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</si>
  <si>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</si>
  <si>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</si>
  <si>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</si>
  <si>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</si>
  <si>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</si>
  <si>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</si>
  <si>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</si>
  <si>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Transportation Occupation:
Heavy and Tractor-Trailer Truck Driver
Dual-Training Program for</t>
  </si>
  <si>
    <r>
      <rPr>
        <b/>
        <sz val="10"/>
        <color rgb="FF0A3B61"/>
        <rFont val="Calibri"/>
        <family val="2"/>
        <scheme val="minor"/>
      </rPr>
      <t xml:space="preserve">Heavy and Tractor-Trailer Truck Driver </t>
    </r>
    <r>
      <rPr>
        <sz val="10"/>
        <color rgb="FF0A3B61"/>
        <rFont val="Calibri"/>
        <family val="2"/>
        <scheme val="minor"/>
      </rPr>
      <t xml:space="preserve">- Individuals in this role transport goods from one location to another. The person drives a tractor-trailer combination or a truck with a capacity over 26,000 pounds Gross Vehicle Weight (GVW). Their responsibilities include loading their vehicles, abiding by traffic laws, and ensuring safe unloading and delivery of the goods at their destination. Drivers of heavy and tractor-trailer trucks must obtain the necessary Commercial Driver's License (CDL) as required by Minnesota Department of Public Safety to operate in Minnesota.
</t>
    </r>
  </si>
  <si>
    <t xml:space="preserve">Competency Model for Transportation Occupation:
Heavy and Tractor-Trailer Truck Driver </t>
  </si>
  <si>
    <r>
      <rPr>
        <b/>
        <sz val="10"/>
        <color rgb="FF0A3B61"/>
        <rFont val="Calibri"/>
        <family val="2"/>
        <scheme val="minor"/>
      </rPr>
      <t xml:space="preserve">Navigation systems and technology ‒ </t>
    </r>
    <r>
      <rPr>
        <sz val="10"/>
        <color rgb="FF0A3B61"/>
        <rFont val="Calibri"/>
        <family val="2"/>
        <scheme val="minor"/>
      </rPr>
      <t>Know how to operate GPS programs, navigation services, driver assistance technology, and computer systems to plan and adjust routes to maximize fuel efficiency and save time.</t>
    </r>
  </si>
  <si>
    <r>
      <rPr>
        <b/>
        <sz val="10"/>
        <color rgb="FF0A3B61"/>
        <rFont val="Calibri"/>
        <family val="2"/>
        <scheme val="minor"/>
      </rPr>
      <t xml:space="preserve">Trailer specifications – </t>
    </r>
    <r>
      <rPr>
        <sz val="10"/>
        <color rgb="FF0A3B61"/>
        <rFont val="Calibri"/>
        <family val="2"/>
        <scheme val="minor"/>
      </rPr>
      <t>Understand the different kinds of trailers used for transporting goods and how those differences will impact the overall trip.</t>
    </r>
  </si>
  <si>
    <r>
      <rPr>
        <b/>
        <sz val="10"/>
        <color rgb="FF0A3B61"/>
        <rFont val="Calibri"/>
        <family val="2"/>
        <scheme val="minor"/>
      </rPr>
      <t xml:space="preserve">Safety operation fundamentals – </t>
    </r>
    <r>
      <rPr>
        <sz val="10"/>
        <color rgb="FF0A3B61"/>
        <rFont val="Calibri"/>
        <family val="2"/>
        <scheme val="minor"/>
      </rPr>
      <t>Understand techniques for driving defensively to prevent accidents, perform safety practices with proper tools, and administer first aid treatment.</t>
    </r>
  </si>
  <si>
    <r>
      <rPr>
        <b/>
        <sz val="10"/>
        <color rgb="FF0A3B61"/>
        <rFont val="Calibri"/>
        <family val="2"/>
        <scheme val="minor"/>
      </rPr>
      <t>Risk assessment —</t>
    </r>
    <r>
      <rPr>
        <sz val="10"/>
        <color rgb="FF0A3B61"/>
        <rFont val="Calibri"/>
        <family val="2"/>
        <scheme val="minor"/>
      </rPr>
      <t xml:space="preserve"> Understand how to identify and address specific behaviors that increase the risk of driving a heavy goods vehicle.</t>
    </r>
  </si>
  <si>
    <r>
      <rPr>
        <b/>
        <sz val="10"/>
        <color rgb="FF0A3B61"/>
        <rFont val="Calibri"/>
        <family val="2"/>
        <scheme val="minor"/>
      </rPr>
      <t xml:space="preserve">Coupling and uncoupling safe practices ‒ </t>
    </r>
    <r>
      <rPr>
        <sz val="10"/>
        <color rgb="FF0A3B61"/>
        <rFont val="Calibri"/>
        <family val="2"/>
        <scheme val="minor"/>
      </rPr>
      <t>Know how to safely couple the truck to the trailer and vice versa, how to safely uncouple the truck from the trailer.</t>
    </r>
  </si>
  <si>
    <r>
      <t xml:space="preserve">Transport goods – </t>
    </r>
    <r>
      <rPr>
        <sz val="10"/>
        <color rgb="FF0A3B61"/>
        <rFont val="Calibri"/>
        <family val="2"/>
        <scheme val="minor"/>
      </rPr>
      <t>Know how to pick up and drop off assigned cargo.</t>
    </r>
  </si>
  <si>
    <r>
      <t>Lead vehicle inspection –</t>
    </r>
    <r>
      <rPr>
        <sz val="10"/>
        <color rgb="FF0A3B61"/>
        <rFont val="Calibri"/>
        <family val="2"/>
        <scheme val="minor"/>
      </rPr>
      <t xml:space="preserve"> Understand how to check the condition of a vehicle's tires, brakes, windshield wipers, lights, oil, fuel, water, and safety equipment to ensure that everything is in working order.</t>
    </r>
  </si>
  <si>
    <r>
      <rPr>
        <b/>
        <sz val="10"/>
        <color rgb="FF0A3B61"/>
        <rFont val="Calibri"/>
        <family val="2"/>
        <scheme val="minor"/>
      </rPr>
      <t xml:space="preserve">Forklift </t>
    </r>
    <r>
      <rPr>
        <b/>
        <sz val="10"/>
        <color rgb="FF0A3B61"/>
        <rFont val="Calibri"/>
        <family val="2"/>
      </rPr>
      <t>–</t>
    </r>
    <r>
      <rPr>
        <b/>
        <sz val="10"/>
        <color rgb="FF0A3B61"/>
        <rFont val="Calibri"/>
        <family val="2"/>
        <scheme val="minor"/>
      </rPr>
      <t xml:space="preserve"> </t>
    </r>
    <r>
      <rPr>
        <sz val="10"/>
        <color rgb="FF0A3B61"/>
        <rFont val="Calibri"/>
        <family val="2"/>
        <scheme val="minor"/>
      </rPr>
      <t>Familiarity with proper loading and unloading techniques, utilizing lifting devices like forklift and pallet jack to load and unload the truck.</t>
    </r>
  </si>
  <si>
    <r>
      <rPr>
        <b/>
        <sz val="10"/>
        <color rgb="FF0A3B61"/>
        <rFont val="Calibri"/>
        <family val="2"/>
        <scheme val="minor"/>
      </rPr>
      <t xml:space="preserve">Math and trip planning </t>
    </r>
    <r>
      <rPr>
        <b/>
        <sz val="10"/>
        <color rgb="FF0A3B61"/>
        <rFont val="Calibri"/>
        <family val="2"/>
      </rPr>
      <t>–</t>
    </r>
    <r>
      <rPr>
        <b/>
        <sz val="10"/>
        <color rgb="FF0A3B61"/>
        <rFont val="Calibri"/>
        <family val="2"/>
        <scheme val="minor"/>
      </rPr>
      <t xml:space="preserve"> </t>
    </r>
    <r>
      <rPr>
        <sz val="10"/>
        <color rgb="FF0A3B61"/>
        <rFont val="Calibri"/>
        <family val="2"/>
        <scheme val="minor"/>
      </rPr>
      <t>Prepare for travel utilizing the more effective and efficient routing between pickup and delivery points.</t>
    </r>
  </si>
  <si>
    <r>
      <t xml:space="preserve">Commercial motor vehicles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knowledge and operation of straight trucks and various combination vehicles at varying levels of speed, and ability to drive either manual or automatic.</t>
    </r>
  </si>
  <si>
    <r>
      <rPr>
        <b/>
        <sz val="10"/>
        <color rgb="FF0A3B61"/>
        <rFont val="Calibri"/>
        <family val="2"/>
        <scheme val="minor"/>
      </rPr>
      <t xml:space="preserve">State laws and federal regulations </t>
    </r>
    <r>
      <rPr>
        <b/>
        <sz val="10"/>
        <color rgb="FF0A3B61"/>
        <rFont val="Calibri"/>
        <family val="2"/>
      </rPr>
      <t>–</t>
    </r>
    <r>
      <rPr>
        <b/>
        <sz val="10"/>
        <color rgb="FF0A3B61"/>
        <rFont val="Calibri"/>
        <family val="2"/>
        <scheme val="minor"/>
      </rPr>
      <t xml:space="preserve"> </t>
    </r>
    <r>
      <rPr>
        <sz val="10"/>
        <color rgb="FF0A3B61"/>
        <rFont val="Calibri"/>
        <family val="2"/>
        <scheme val="minor"/>
      </rPr>
      <t>Know the Minnesota and federal motor vehicle traffic laws and regulations.</t>
    </r>
  </si>
  <si>
    <r>
      <rPr>
        <b/>
        <sz val="10"/>
        <color rgb="FF0A3B61"/>
        <rFont val="Calibri"/>
        <family val="2"/>
        <scheme val="minor"/>
      </rPr>
      <t xml:space="preserve">Air brakes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use air brakes to stop the truck in a manner that is safe for the driver and the goods being transported.</t>
    </r>
  </si>
  <si>
    <r>
      <rPr>
        <b/>
        <sz val="10"/>
        <color rgb="FF0A3B61"/>
        <rFont val="Calibri"/>
        <family val="2"/>
        <scheme val="minor"/>
      </rPr>
      <t xml:space="preserve">Communicate with others </t>
    </r>
    <r>
      <rPr>
        <b/>
        <sz val="10"/>
        <color rgb="FF0A3B61"/>
        <rFont val="Calibri"/>
        <family val="2"/>
      </rPr>
      <t>–</t>
    </r>
    <r>
      <rPr>
        <b/>
        <sz val="10"/>
        <color rgb="FF0A3B61"/>
        <rFont val="Calibri"/>
        <family val="2"/>
        <scheme val="minor"/>
      </rPr>
      <t xml:space="preserve"> </t>
    </r>
    <r>
      <rPr>
        <sz val="10"/>
        <color rgb="FF0A3B61"/>
        <rFont val="Calibri"/>
        <family val="2"/>
        <scheme val="minor"/>
      </rPr>
      <t>Confer with customers and staff to confirm pickup and delivery points, ensure scheduling, and correct materials for transport.</t>
    </r>
  </si>
  <si>
    <r>
      <t xml:space="preserve">Secure goods safely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secure goods whether that is inside the truck to avoid massive shifting or on the trailer of the truck to ensure the item does not fall off or cause concerns for other drivers on the roadway.</t>
    </r>
  </si>
  <si>
    <r>
      <t xml:space="preserve">Conduct pre-trip and transport planning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obtain and review driver itinerary for assigned deliveries, check customer invoices of products that have been loaded, properly secured, and complete vehicle safety check.</t>
    </r>
  </si>
  <si>
    <r>
      <t xml:space="preserve">Ensure compliance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comply with traffic regulations to operate vehicles in a safe and courteous manner.</t>
    </r>
  </si>
  <si>
    <r>
      <t xml:space="preserve">Practice personal safety </t>
    </r>
    <r>
      <rPr>
        <b/>
        <sz val="10"/>
        <color rgb="FF0A3B61"/>
        <rFont val="Calibri"/>
        <family val="2"/>
      </rPr>
      <t>–</t>
    </r>
    <r>
      <rPr>
        <b/>
        <sz val="10"/>
        <color rgb="FF0A3B61"/>
        <rFont val="Calibri"/>
        <family val="2"/>
        <scheme val="minor"/>
      </rPr>
      <t xml:space="preserve"> </t>
    </r>
    <r>
      <rPr>
        <sz val="10"/>
        <color rgb="FF0A3B61"/>
        <rFont val="Calibri"/>
        <family val="2"/>
        <scheme val="minor"/>
      </rPr>
      <t>Be able to follow safety rules when loading and unloading materials and operating any vehicle.</t>
    </r>
  </si>
  <si>
    <r>
      <t xml:space="preserve">Prepare and submit reports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prepare and submit documentation that may include the number of trips, hours worked, mileage, or fuel consumption.</t>
    </r>
  </si>
  <si>
    <r>
      <t xml:space="preserve">Plan routes and make adjustments based on traffic information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use computer programs and GPS systems to plan routes and then be able to also use that technology to make adjustments as needed based on traffic incidents, road repair, etc.</t>
    </r>
  </si>
  <si>
    <r>
      <t xml:space="preserve">Perform basic routine maintenance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perform basic routine maintenance of the vehicle like making sure it has its oil changed, filling up the gas, changing windshield wipers, ensuring it has washer fluid, fill up air in the tires, etc.</t>
    </r>
  </si>
  <si>
    <r>
      <rPr>
        <b/>
        <sz val="10"/>
        <color rgb="FF0A3B61"/>
        <rFont val="Calibri"/>
        <family val="2"/>
        <scheme val="minor"/>
      </rPr>
      <t xml:space="preserve">Manual and automatic transmission – </t>
    </r>
    <r>
      <rPr>
        <sz val="10"/>
        <color rgb="FF0A3B61"/>
        <rFont val="Calibri"/>
        <family val="2"/>
        <scheme val="minor"/>
      </rPr>
      <t>Understand the differences between driving trucks that have manual vs. automatic transmission. While not necessary for all drivers, ideally be able to drive either a manual or automatic transmission truck.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</si>
</sst>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320131</xdr:colOff>
      <xdr:row>0</xdr:row>
      <xdr:rowOff>517314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6" zoomScaleNormal="100" zoomScaleSheetLayoutView="100" workbookViewId="0">
      <selection activeCell="C13" sqref="C13:H13"/>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9"/>
      <c r="B1" s="39"/>
      <c r="C1" s="39"/>
      <c r="D1" s="39"/>
      <c r="E1" s="39"/>
      <c r="F1" s="39"/>
      <c r="G1" s="39"/>
      <c r="H1" s="39"/>
    </row>
    <row r="2" spans="1:8" ht="37.5" customHeight="1" x14ac:dyDescent="0.3">
      <c r="A2" s="44" t="s">
        <v>27</v>
      </c>
      <c r="B2" s="44"/>
      <c r="C2" s="44"/>
      <c r="D2" s="44"/>
      <c r="E2" s="44"/>
      <c r="F2" s="44"/>
      <c r="G2" s="44"/>
      <c r="H2" s="44"/>
    </row>
    <row r="3" spans="1:8" ht="109.5" customHeight="1" x14ac:dyDescent="0.3">
      <c r="A3" s="42" t="s">
        <v>68</v>
      </c>
      <c r="B3" s="40"/>
      <c r="C3" s="40"/>
      <c r="D3" s="40"/>
      <c r="E3" s="40"/>
      <c r="F3" s="40"/>
      <c r="G3" s="40"/>
      <c r="H3" s="40"/>
    </row>
    <row r="4" spans="1:8" ht="38.1" customHeight="1" x14ac:dyDescent="0.3">
      <c r="A4" s="40" t="s">
        <v>20</v>
      </c>
      <c r="B4" s="40"/>
      <c r="C4" s="40"/>
      <c r="D4" s="40"/>
      <c r="E4" s="40"/>
      <c r="F4" s="40"/>
      <c r="G4" s="40"/>
      <c r="H4" s="40"/>
    </row>
    <row r="5" spans="1:8" s="10" customFormat="1" ht="67.5" customHeight="1" x14ac:dyDescent="0.3">
      <c r="A5" s="41" t="s">
        <v>69</v>
      </c>
      <c r="B5" s="41"/>
      <c r="C5" s="41"/>
      <c r="D5" s="41"/>
      <c r="E5" s="41"/>
      <c r="F5" s="41"/>
      <c r="G5" s="41"/>
      <c r="H5" s="41"/>
    </row>
    <row r="6" spans="1:8" s="3" customFormat="1" ht="11.55" customHeight="1" x14ac:dyDescent="0.45">
      <c r="A6" s="2"/>
      <c r="B6" s="4"/>
      <c r="C6" s="5"/>
      <c r="D6" s="5"/>
      <c r="E6" s="5"/>
      <c r="F6" s="5"/>
      <c r="G6" s="8"/>
      <c r="H6" s="8"/>
    </row>
    <row r="7" spans="1:8" s="3" customFormat="1" ht="23.4" x14ac:dyDescent="0.45">
      <c r="A7" s="36" t="s">
        <v>28</v>
      </c>
      <c r="B7" s="36"/>
      <c r="C7" s="43">
        <v>45505</v>
      </c>
      <c r="D7" s="43"/>
      <c r="E7" s="43"/>
      <c r="F7" s="43"/>
      <c r="G7" s="8"/>
      <c r="H7" s="8"/>
    </row>
    <row r="8" spans="1:8" s="3" customFormat="1" ht="23.4" x14ac:dyDescent="0.45">
      <c r="A8" s="36" t="s">
        <v>4</v>
      </c>
      <c r="B8" s="36"/>
      <c r="C8" s="43">
        <v>45870</v>
      </c>
      <c r="D8" s="43"/>
      <c r="E8" s="43"/>
      <c r="F8" s="43"/>
      <c r="G8" s="8"/>
      <c r="H8" s="8"/>
    </row>
    <row r="9" spans="1:8" s="3" customFormat="1" ht="23.4" x14ac:dyDescent="0.45">
      <c r="A9" s="17"/>
      <c r="B9" s="17"/>
      <c r="C9" s="18"/>
      <c r="D9" s="18"/>
      <c r="E9" s="18"/>
      <c r="F9" s="18"/>
      <c r="G9" s="8"/>
      <c r="H9" s="8"/>
    </row>
    <row r="10" spans="1:8" s="3" customFormat="1" ht="23.1" customHeight="1" x14ac:dyDescent="0.45">
      <c r="A10" s="36" t="s">
        <v>29</v>
      </c>
      <c r="B10" s="36"/>
      <c r="C10" s="37" t="s">
        <v>30</v>
      </c>
      <c r="D10" s="37"/>
      <c r="E10" s="37"/>
      <c r="F10" s="37"/>
      <c r="G10" s="37"/>
      <c r="H10" s="37"/>
    </row>
    <row r="11" spans="1:8" s="3" customFormat="1" ht="23.1" customHeight="1" x14ac:dyDescent="0.45">
      <c r="A11" s="36" t="s">
        <v>31</v>
      </c>
      <c r="B11" s="36"/>
      <c r="C11" s="37" t="s">
        <v>32</v>
      </c>
      <c r="D11" s="37"/>
      <c r="E11" s="37"/>
      <c r="F11" s="37"/>
      <c r="G11" s="37"/>
      <c r="H11" s="37"/>
    </row>
    <row r="12" spans="1:8" s="3" customFormat="1" ht="23.1" customHeight="1" x14ac:dyDescent="0.45">
      <c r="A12" s="36" t="s">
        <v>33</v>
      </c>
      <c r="B12" s="36"/>
      <c r="C12" s="37" t="s">
        <v>34</v>
      </c>
      <c r="D12" s="37"/>
      <c r="E12" s="37"/>
      <c r="F12" s="37"/>
      <c r="G12" s="37"/>
      <c r="H12" s="37"/>
    </row>
    <row r="13" spans="1:8" s="3" customFormat="1" ht="23.1" customHeight="1" x14ac:dyDescent="0.45">
      <c r="A13" s="36" t="s">
        <v>35</v>
      </c>
      <c r="B13" s="36"/>
      <c r="C13" s="37" t="s">
        <v>36</v>
      </c>
      <c r="D13" s="37"/>
      <c r="E13" s="37"/>
      <c r="F13" s="37"/>
      <c r="G13" s="37"/>
      <c r="H13" s="37"/>
    </row>
    <row r="14" spans="1:8" s="3" customFormat="1" ht="23.1" customHeight="1" x14ac:dyDescent="0.45">
      <c r="A14" s="36" t="s">
        <v>37</v>
      </c>
      <c r="B14" s="36"/>
      <c r="C14" s="38">
        <f ca="1">TODAY()</f>
        <v>45365</v>
      </c>
      <c r="D14" s="37"/>
      <c r="E14" s="37"/>
      <c r="F14" s="37"/>
      <c r="G14" s="37"/>
      <c r="H14" s="37"/>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opLeftCell="A18" zoomScaleNormal="100" zoomScaleSheetLayoutView="100" workbookViewId="0">
      <selection activeCell="B20" sqref="B20"/>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ht="83.25" customHeight="1" x14ac:dyDescent="0.3">
      <c r="A3" s="42" t="s">
        <v>70</v>
      </c>
      <c r="B3" s="40"/>
      <c r="C3" s="40"/>
      <c r="D3" s="40"/>
      <c r="E3" s="40"/>
      <c r="F3" s="40"/>
      <c r="G3" s="40"/>
      <c r="H3" s="40"/>
      <c r="I3" s="40"/>
    </row>
    <row r="4" spans="1:9" customFormat="1" ht="53.55" customHeight="1" x14ac:dyDescent="0.3">
      <c r="A4" s="48" t="s">
        <v>65</v>
      </c>
      <c r="B4" s="49"/>
      <c r="C4" s="49"/>
      <c r="D4" s="49"/>
      <c r="E4" s="49"/>
      <c r="F4" s="49"/>
      <c r="G4" s="49"/>
      <c r="H4" s="49"/>
      <c r="I4" s="49"/>
    </row>
    <row r="5" spans="1:9" s="3" customFormat="1" ht="23.4" x14ac:dyDescent="0.45">
      <c r="A5" s="36" t="s">
        <v>3</v>
      </c>
      <c r="B5" s="36"/>
      <c r="C5" s="47" t="str">
        <f>Description!A4</f>
        <v>[Employee Name]</v>
      </c>
      <c r="D5" s="47"/>
      <c r="E5" s="47"/>
      <c r="F5" s="47"/>
      <c r="G5" s="47"/>
      <c r="H5" s="19" t="s">
        <v>38</v>
      </c>
      <c r="I5" s="21">
        <f ca="1">Description!C14</f>
        <v>45365</v>
      </c>
    </row>
    <row r="6" spans="1:9" s="3" customFormat="1" ht="23.4" x14ac:dyDescent="0.45">
      <c r="A6" s="36" t="s">
        <v>4</v>
      </c>
      <c r="B6" s="36"/>
      <c r="C6" s="38">
        <f>Description!C8</f>
        <v>45870</v>
      </c>
      <c r="D6" s="38"/>
      <c r="E6" s="38"/>
      <c r="F6" s="38"/>
      <c r="G6" s="38"/>
      <c r="H6" s="8"/>
      <c r="I6" s="8"/>
    </row>
    <row r="7" spans="1:9" s="3" customFormat="1" ht="11.55" customHeight="1" x14ac:dyDescent="0.45">
      <c r="A7" s="2"/>
      <c r="B7" s="4"/>
      <c r="C7" s="5"/>
      <c r="D7" s="5"/>
      <c r="E7" s="5"/>
      <c r="F7" s="5"/>
      <c r="G7" s="5"/>
      <c r="H7" s="8"/>
      <c r="I7" s="8"/>
    </row>
    <row r="8" spans="1:9" ht="41.85" customHeight="1" x14ac:dyDescent="0.3">
      <c r="A8" s="46" t="s">
        <v>49</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82.8" x14ac:dyDescent="0.3">
      <c r="A11" s="33" t="s">
        <v>78</v>
      </c>
      <c r="B11" s="11" t="s">
        <v>13</v>
      </c>
      <c r="C11" s="11" t="s">
        <v>5</v>
      </c>
      <c r="D11" s="12"/>
      <c r="E11" s="13" t="s">
        <v>56</v>
      </c>
      <c r="F11" s="13" t="s">
        <v>56</v>
      </c>
      <c r="G11" s="14">
        <v>0</v>
      </c>
      <c r="H11" s="14">
        <v>1</v>
      </c>
      <c r="I11" s="15">
        <f t="shared" ref="I11:I16" si="0">(G11/H11)*100</f>
        <v>0</v>
      </c>
    </row>
    <row r="12" spans="1:9" ht="69" x14ac:dyDescent="0.3">
      <c r="A12" s="33" t="s">
        <v>79</v>
      </c>
      <c r="B12" s="11" t="s">
        <v>14</v>
      </c>
      <c r="C12" s="11" t="s">
        <v>9</v>
      </c>
      <c r="D12" s="12"/>
      <c r="E12" s="13" t="s">
        <v>56</v>
      </c>
      <c r="F12" s="13" t="s">
        <v>56</v>
      </c>
      <c r="G12" s="14">
        <v>0</v>
      </c>
      <c r="H12" s="14">
        <v>1</v>
      </c>
      <c r="I12" s="15">
        <f t="shared" si="0"/>
        <v>0</v>
      </c>
    </row>
    <row r="13" spans="1:9" ht="96.6" x14ac:dyDescent="0.3">
      <c r="A13" s="35" t="s">
        <v>80</v>
      </c>
      <c r="B13" s="11" t="s">
        <v>15</v>
      </c>
      <c r="C13" s="11" t="s">
        <v>10</v>
      </c>
      <c r="D13" s="12"/>
      <c r="E13" s="13" t="s">
        <v>56</v>
      </c>
      <c r="F13" s="13" t="s">
        <v>56</v>
      </c>
      <c r="G13" s="14">
        <v>0</v>
      </c>
      <c r="H13" s="14">
        <v>1</v>
      </c>
      <c r="I13" s="15">
        <f t="shared" si="0"/>
        <v>0</v>
      </c>
    </row>
    <row r="14" spans="1:9" ht="124.2" x14ac:dyDescent="0.3">
      <c r="A14" s="33" t="s">
        <v>71</v>
      </c>
      <c r="B14" s="11" t="s">
        <v>16</v>
      </c>
      <c r="C14" s="11" t="s">
        <v>11</v>
      </c>
      <c r="D14" s="12"/>
      <c r="E14" s="13" t="s">
        <v>56</v>
      </c>
      <c r="F14" s="13" t="s">
        <v>56</v>
      </c>
      <c r="G14" s="14">
        <v>0</v>
      </c>
      <c r="H14" s="14">
        <v>1</v>
      </c>
      <c r="I14" s="15">
        <f t="shared" si="0"/>
        <v>0</v>
      </c>
    </row>
    <row r="15" spans="1:9" ht="82.8" x14ac:dyDescent="0.3">
      <c r="A15" s="33" t="s">
        <v>72</v>
      </c>
      <c r="B15" s="11" t="s">
        <v>17</v>
      </c>
      <c r="C15" s="11" t="s">
        <v>12</v>
      </c>
      <c r="D15" s="12"/>
      <c r="E15" s="13" t="s">
        <v>56</v>
      </c>
      <c r="F15" s="13" t="s">
        <v>56</v>
      </c>
      <c r="G15" s="14">
        <v>0</v>
      </c>
      <c r="H15" s="14">
        <v>1</v>
      </c>
      <c r="I15" s="15">
        <f t="shared" si="0"/>
        <v>0</v>
      </c>
    </row>
    <row r="16" spans="1:9" ht="110.4" x14ac:dyDescent="0.3">
      <c r="A16" s="33" t="s">
        <v>73</v>
      </c>
      <c r="B16" s="11" t="s">
        <v>50</v>
      </c>
      <c r="C16" s="11" t="s">
        <v>51</v>
      </c>
      <c r="D16" s="12"/>
      <c r="E16" s="13" t="s">
        <v>56</v>
      </c>
      <c r="F16" s="13" t="s">
        <v>56</v>
      </c>
      <c r="G16" s="14">
        <v>0</v>
      </c>
      <c r="H16" s="14">
        <v>1</v>
      </c>
      <c r="I16" s="15">
        <f t="shared" si="0"/>
        <v>0</v>
      </c>
    </row>
    <row r="17" spans="1:9" ht="82.8" x14ac:dyDescent="0.3">
      <c r="A17" s="33" t="s">
        <v>74</v>
      </c>
      <c r="B17" s="11" t="s">
        <v>52</v>
      </c>
      <c r="C17" s="11" t="s">
        <v>53</v>
      </c>
      <c r="D17" s="12"/>
      <c r="E17" s="13" t="s">
        <v>56</v>
      </c>
      <c r="F17" s="13" t="s">
        <v>56</v>
      </c>
      <c r="G17" s="14">
        <v>0</v>
      </c>
      <c r="H17" s="14">
        <v>1</v>
      </c>
      <c r="I17" s="15">
        <v>0</v>
      </c>
    </row>
    <row r="18" spans="1:9" ht="75" customHeight="1" x14ac:dyDescent="0.3">
      <c r="A18" s="33" t="s">
        <v>81</v>
      </c>
      <c r="B18" s="11" t="s">
        <v>57</v>
      </c>
      <c r="C18" s="11" t="s">
        <v>58</v>
      </c>
      <c r="D18" s="12"/>
      <c r="E18" s="13" t="s">
        <v>56</v>
      </c>
      <c r="F18" s="13" t="s">
        <v>56</v>
      </c>
      <c r="G18" s="14">
        <v>0</v>
      </c>
      <c r="H18" s="14">
        <v>1</v>
      </c>
      <c r="I18" s="15">
        <f t="shared" ref="I18:I20" si="1">(G18/H18)*100</f>
        <v>0</v>
      </c>
    </row>
    <row r="19" spans="1:9" ht="69" x14ac:dyDescent="0.3">
      <c r="A19" s="33" t="s">
        <v>82</v>
      </c>
      <c r="B19" s="11" t="s">
        <v>59</v>
      </c>
      <c r="C19" s="11" t="s">
        <v>60</v>
      </c>
      <c r="D19" s="12"/>
      <c r="E19" s="13" t="s">
        <v>56</v>
      </c>
      <c r="F19" s="13" t="s">
        <v>56</v>
      </c>
      <c r="G19" s="14">
        <v>0</v>
      </c>
      <c r="H19" s="14">
        <v>1</v>
      </c>
      <c r="I19" s="15">
        <f t="shared" si="1"/>
        <v>0</v>
      </c>
    </row>
    <row r="20" spans="1:9" ht="138" x14ac:dyDescent="0.3">
      <c r="A20" s="33" t="s">
        <v>91</v>
      </c>
      <c r="B20" s="11" t="s">
        <v>61</v>
      </c>
      <c r="C20" s="11" t="s">
        <v>62</v>
      </c>
      <c r="D20" s="12"/>
      <c r="E20" s="13" t="s">
        <v>56</v>
      </c>
      <c r="F20" s="13" t="s">
        <v>56</v>
      </c>
      <c r="G20" s="14">
        <v>0</v>
      </c>
      <c r="H20" s="14">
        <v>1</v>
      </c>
      <c r="I20" s="15">
        <f t="shared" si="1"/>
        <v>0</v>
      </c>
    </row>
    <row r="21" spans="1:9" ht="103.8" customHeight="1" x14ac:dyDescent="0.3">
      <c r="A21" s="33" t="s">
        <v>75</v>
      </c>
      <c r="B21" s="11" t="s">
        <v>63</v>
      </c>
      <c r="C21" s="11" t="s">
        <v>64</v>
      </c>
      <c r="D21" s="12"/>
      <c r="E21" s="13" t="s">
        <v>56</v>
      </c>
      <c r="F21" s="13" t="s">
        <v>56</v>
      </c>
      <c r="G21" s="14">
        <v>0</v>
      </c>
      <c r="H21" s="14">
        <v>1</v>
      </c>
      <c r="I21" s="15">
        <f t="shared" ref="I21" si="2">(G21/H21)*100</f>
        <v>0</v>
      </c>
    </row>
    <row r="22" spans="1:9" x14ac:dyDescent="0.3">
      <c r="A22" s="16"/>
      <c r="B22" s="16"/>
      <c r="C22" s="16"/>
      <c r="D22" s="16"/>
      <c r="E22" s="16"/>
      <c r="F22" s="16"/>
      <c r="G22" s="16"/>
      <c r="H22" s="16"/>
      <c r="I22" s="16"/>
    </row>
    <row r="23" spans="1:9" ht="18" x14ac:dyDescent="0.35">
      <c r="D23" s="45" t="s">
        <v>26</v>
      </c>
      <c r="E23" s="45"/>
      <c r="F23" s="45"/>
      <c r="G23" s="29">
        <f>SUM(G22:G22)</f>
        <v>0</v>
      </c>
      <c r="H23" s="29">
        <f>SUM(H11:H22)</f>
        <v>11</v>
      </c>
      <c r="I23" s="15">
        <f>(G23/H23)*100</f>
        <v>0</v>
      </c>
    </row>
    <row r="24" spans="1:9" x14ac:dyDescent="0.3">
      <c r="A24" s="28" t="s">
        <v>55</v>
      </c>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23">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abSelected="1" zoomScaleNormal="100" zoomScaleSheetLayoutView="100" workbookViewId="0">
      <selection activeCell="B21" sqref="B21"/>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31"/>
    </row>
    <row r="3" spans="1:9" ht="90" customHeight="1" x14ac:dyDescent="0.3">
      <c r="A3" s="42" t="s">
        <v>70</v>
      </c>
      <c r="B3" s="40"/>
      <c r="C3" s="40"/>
      <c r="D3" s="40"/>
      <c r="E3" s="40"/>
      <c r="F3" s="40"/>
      <c r="G3" s="40"/>
      <c r="H3" s="40"/>
    </row>
    <row r="4" spans="1:9" s="34" customFormat="1" ht="49.2" customHeight="1" x14ac:dyDescent="0.3">
      <c r="A4" s="51" t="s">
        <v>66</v>
      </c>
      <c r="B4" s="51"/>
      <c r="C4" s="51"/>
      <c r="D4" s="51"/>
      <c r="E4" s="51"/>
      <c r="F4" s="51"/>
      <c r="G4" s="51"/>
      <c r="H4" s="51"/>
    </row>
    <row r="5" spans="1:9" s="3" customFormat="1" ht="11.55" customHeight="1" x14ac:dyDescent="0.45">
      <c r="A5" s="2"/>
      <c r="B5" s="4"/>
      <c r="C5" s="5"/>
      <c r="D5" s="5"/>
      <c r="E5" s="5"/>
      <c r="F5" s="5"/>
      <c r="G5" s="8"/>
      <c r="H5" s="8"/>
    </row>
    <row r="6" spans="1:9" s="3" customFormat="1" ht="23.4" x14ac:dyDescent="0.45">
      <c r="A6" s="36" t="s">
        <v>3</v>
      </c>
      <c r="B6" s="36"/>
      <c r="C6" s="47" t="str">
        <f>Description!A4</f>
        <v>[Employee Name]</v>
      </c>
      <c r="D6" s="47"/>
      <c r="E6" s="47"/>
      <c r="F6" s="47"/>
      <c r="G6" s="20" t="s">
        <v>38</v>
      </c>
      <c r="H6" s="21">
        <f ca="1">Description!C14</f>
        <v>45365</v>
      </c>
    </row>
    <row r="7" spans="1:9" s="3" customFormat="1" ht="23.4" x14ac:dyDescent="0.45">
      <c r="A7" s="36" t="s">
        <v>4</v>
      </c>
      <c r="B7" s="36"/>
      <c r="C7" s="38">
        <f>Description!C8</f>
        <v>45870</v>
      </c>
      <c r="D7" s="38"/>
      <c r="E7" s="38"/>
      <c r="F7" s="38"/>
      <c r="G7" s="8"/>
      <c r="H7" s="8"/>
    </row>
    <row r="8" spans="1:9" s="3" customFormat="1" ht="11.55" customHeight="1" x14ac:dyDescent="0.45">
      <c r="A8" s="2"/>
      <c r="B8" s="4"/>
      <c r="C8" s="5"/>
      <c r="D8" s="5"/>
      <c r="E8" s="5"/>
      <c r="F8" s="5"/>
      <c r="G8" s="8"/>
      <c r="H8" s="8"/>
    </row>
    <row r="9" spans="1:9" ht="41.85" customHeight="1" x14ac:dyDescent="0.3">
      <c r="A9" s="46" t="s">
        <v>67</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82.8" x14ac:dyDescent="0.3">
      <c r="A12" s="33" t="s">
        <v>83</v>
      </c>
      <c r="B12" s="11" t="s">
        <v>19</v>
      </c>
      <c r="C12" s="11"/>
      <c r="D12" s="13" t="s">
        <v>56</v>
      </c>
      <c r="E12" s="13" t="s">
        <v>56</v>
      </c>
      <c r="F12" s="14">
        <v>0</v>
      </c>
      <c r="G12" s="14">
        <v>1</v>
      </c>
      <c r="H12" s="15">
        <f t="shared" ref="H12:H16" si="0">(F12/G12)*100</f>
        <v>0</v>
      </c>
    </row>
    <row r="13" spans="1:9" ht="41.4" x14ac:dyDescent="0.3">
      <c r="A13" s="35" t="s">
        <v>76</v>
      </c>
      <c r="B13" s="11" t="s">
        <v>19</v>
      </c>
      <c r="C13" s="11"/>
      <c r="D13" s="13" t="s">
        <v>56</v>
      </c>
      <c r="E13" s="13" t="s">
        <v>56</v>
      </c>
      <c r="F13" s="14">
        <v>0</v>
      </c>
      <c r="G13" s="14">
        <v>1</v>
      </c>
      <c r="H13" s="15">
        <f t="shared" si="0"/>
        <v>0</v>
      </c>
    </row>
    <row r="14" spans="1:9" ht="124.2" x14ac:dyDescent="0.3">
      <c r="A14" s="35" t="s">
        <v>84</v>
      </c>
      <c r="B14" s="11" t="s">
        <v>19</v>
      </c>
      <c r="C14" s="11"/>
      <c r="D14" s="13" t="s">
        <v>56</v>
      </c>
      <c r="E14" s="13" t="s">
        <v>56</v>
      </c>
      <c r="F14" s="14">
        <v>0</v>
      </c>
      <c r="G14" s="14">
        <v>1</v>
      </c>
      <c r="H14" s="15">
        <f t="shared" si="0"/>
        <v>0</v>
      </c>
    </row>
    <row r="15" spans="1:9" ht="124.2" x14ac:dyDescent="0.3">
      <c r="A15" s="35" t="s">
        <v>85</v>
      </c>
      <c r="B15" s="11" t="s">
        <v>19</v>
      </c>
      <c r="C15" s="11"/>
      <c r="D15" s="13" t="s">
        <v>56</v>
      </c>
      <c r="E15" s="13" t="s">
        <v>56</v>
      </c>
      <c r="F15" s="14">
        <v>0</v>
      </c>
      <c r="G15" s="14">
        <v>1</v>
      </c>
      <c r="H15" s="15">
        <f t="shared" si="0"/>
        <v>0</v>
      </c>
    </row>
    <row r="16" spans="1:9" ht="110.4" x14ac:dyDescent="0.3">
      <c r="A16" s="35" t="s">
        <v>77</v>
      </c>
      <c r="B16" s="11" t="s">
        <v>19</v>
      </c>
      <c r="C16" s="11"/>
      <c r="D16" s="13" t="s">
        <v>56</v>
      </c>
      <c r="E16" s="13" t="s">
        <v>56</v>
      </c>
      <c r="F16" s="14">
        <v>0</v>
      </c>
      <c r="G16" s="14">
        <v>1</v>
      </c>
      <c r="H16" s="15">
        <f t="shared" si="0"/>
        <v>0</v>
      </c>
    </row>
    <row r="17" spans="1:8" ht="69" x14ac:dyDescent="0.3">
      <c r="A17" s="35" t="s">
        <v>86</v>
      </c>
      <c r="B17" s="11" t="s">
        <v>19</v>
      </c>
      <c r="C17" s="11"/>
      <c r="D17" s="13" t="s">
        <v>56</v>
      </c>
      <c r="E17" s="13" t="s">
        <v>56</v>
      </c>
      <c r="F17" s="14">
        <v>0</v>
      </c>
      <c r="G17" s="14">
        <v>1</v>
      </c>
      <c r="H17" s="15">
        <f t="shared" ref="H17:H20" si="1">(F17/G17)*100</f>
        <v>0</v>
      </c>
    </row>
    <row r="18" spans="1:8" ht="69" x14ac:dyDescent="0.3">
      <c r="A18" s="35" t="s">
        <v>87</v>
      </c>
      <c r="B18" s="11" t="s">
        <v>19</v>
      </c>
      <c r="C18" s="11"/>
      <c r="D18" s="13" t="s">
        <v>56</v>
      </c>
      <c r="E18" s="13" t="s">
        <v>56</v>
      </c>
      <c r="F18" s="14">
        <v>0</v>
      </c>
      <c r="G18" s="14">
        <v>1</v>
      </c>
      <c r="H18" s="15">
        <f t="shared" si="1"/>
        <v>0</v>
      </c>
    </row>
    <row r="19" spans="1:8" ht="82.8" x14ac:dyDescent="0.3">
      <c r="A19" s="35" t="s">
        <v>88</v>
      </c>
      <c r="B19" s="11" t="s">
        <v>19</v>
      </c>
      <c r="C19" s="11"/>
      <c r="D19" s="13" t="s">
        <v>56</v>
      </c>
      <c r="E19" s="13" t="s">
        <v>56</v>
      </c>
      <c r="F19" s="14">
        <v>0</v>
      </c>
      <c r="G19" s="14">
        <v>1</v>
      </c>
      <c r="H19" s="15">
        <f t="shared" si="1"/>
        <v>0</v>
      </c>
    </row>
    <row r="20" spans="1:8" ht="138" x14ac:dyDescent="0.3">
      <c r="A20" s="35" t="s">
        <v>89</v>
      </c>
      <c r="B20" s="11" t="s">
        <v>19</v>
      </c>
      <c r="C20" s="11"/>
      <c r="D20" s="13" t="s">
        <v>56</v>
      </c>
      <c r="E20" s="13" t="s">
        <v>56</v>
      </c>
      <c r="F20" s="14">
        <v>0</v>
      </c>
      <c r="G20" s="14">
        <v>1</v>
      </c>
      <c r="H20" s="15">
        <f t="shared" si="1"/>
        <v>0</v>
      </c>
    </row>
    <row r="21" spans="1:8" ht="124.2" x14ac:dyDescent="0.3">
      <c r="A21" s="35" t="s">
        <v>90</v>
      </c>
      <c r="B21" s="11" t="s">
        <v>19</v>
      </c>
      <c r="C21" s="11"/>
      <c r="D21" s="13" t="s">
        <v>56</v>
      </c>
      <c r="E21" s="13" t="s">
        <v>56</v>
      </c>
      <c r="F21" s="14">
        <v>0</v>
      </c>
      <c r="G21" s="14">
        <v>1</v>
      </c>
      <c r="H21" s="15">
        <v>0</v>
      </c>
    </row>
    <row r="22" spans="1:8" x14ac:dyDescent="0.3">
      <c r="A22" s="16"/>
      <c r="B22" s="16"/>
      <c r="C22" s="16"/>
      <c r="D22" s="16"/>
      <c r="E22" s="16"/>
      <c r="F22" s="16"/>
      <c r="G22" s="16"/>
      <c r="H22" s="16"/>
    </row>
    <row r="23" spans="1:8" ht="18" x14ac:dyDescent="0.3">
      <c r="C23" s="45" t="s">
        <v>26</v>
      </c>
      <c r="D23" s="45"/>
      <c r="E23" s="50"/>
      <c r="F23" s="14">
        <f>SUM(F12:F22)</f>
        <v>0</v>
      </c>
      <c r="G23" s="14">
        <f>SUM(G12:G22)</f>
        <v>10</v>
      </c>
      <c r="H23" s="15">
        <f>(F23/G23)*100</f>
        <v>0</v>
      </c>
    </row>
    <row r="24" spans="1:8" x14ac:dyDescent="0.3">
      <c r="A24" s="28" t="s">
        <v>55</v>
      </c>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20:H21 H23">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H20:H21 H23</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40"/>
      <c r="C1" s="40"/>
      <c r="D1" s="40"/>
      <c r="E1" s="40"/>
      <c r="F1" s="40"/>
      <c r="G1" s="40"/>
      <c r="H1" s="40"/>
      <c r="I1" s="40"/>
      <c r="J1" s="40"/>
    </row>
    <row r="2" spans="1:10" ht="38.1" customHeight="1" x14ac:dyDescent="0.3">
      <c r="B2" s="40" t="s">
        <v>40</v>
      </c>
      <c r="C2" s="40"/>
      <c r="D2" s="40"/>
      <c r="E2" s="40"/>
      <c r="F2" s="40"/>
      <c r="G2" s="40"/>
      <c r="H2" s="40"/>
      <c r="I2" s="40"/>
      <c r="J2" s="40"/>
    </row>
    <row r="3" spans="1:10" s="22" customFormat="1" ht="23.1" customHeight="1" x14ac:dyDescent="0.3">
      <c r="A3" s="23"/>
      <c r="B3" s="52" t="s">
        <v>43</v>
      </c>
      <c r="C3" s="52"/>
      <c r="D3" s="52"/>
      <c r="E3" s="52"/>
      <c r="F3" s="52"/>
      <c r="G3" s="52"/>
      <c r="H3" s="52"/>
      <c r="I3" s="52"/>
      <c r="J3" s="52"/>
    </row>
    <row r="4" spans="1:10" ht="29.55"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45</v>
      </c>
      <c r="B28" s="52" t="s">
        <v>46</v>
      </c>
      <c r="C28" s="52"/>
      <c r="D28" s="52"/>
      <c r="E28" s="52"/>
      <c r="F28" s="52"/>
      <c r="G28" s="52"/>
      <c r="H28" s="52"/>
      <c r="I28" s="52"/>
      <c r="J28" s="52"/>
    </row>
    <row r="29" spans="1:10" ht="69.599999999999994"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2024-03-14T20:19:00Z</dcterms:modified>
</cp:coreProperties>
</file>